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80" windowHeight="5595" tabRatio="724" firstSheet="1" activeTab="1"/>
  </bookViews>
  <sheets>
    <sheet name="Zápis" sheetId="1" state="hidden" r:id="rId1"/>
    <sheet name="SEN" sheetId="2" r:id="rId2"/>
    <sheet name="LOB" sheetId="3" r:id="rId3"/>
    <sheet name="KAC" sheetId="4" r:id="rId4"/>
    <sheet name="BUL" sheetId="5" r:id="rId5"/>
    <sheet name="HLN" sheetId="6" r:id="rId6"/>
    <sheet name="CHR" sheetId="7" r:id="rId7"/>
    <sheet name="DVL" sheetId="8" r:id="rId8"/>
    <sheet name="RBB" sheetId="9" r:id="rId9"/>
    <sheet name="TOV" sheetId="10" r:id="rId10"/>
    <sheet name="ZPB" sheetId="11" r:id="rId11"/>
    <sheet name="RCH" sheetId="12" r:id="rId12"/>
    <sheet name="RHL" sheetId="13" r:id="rId13"/>
    <sheet name="Přihláška" sheetId="14" r:id="rId14"/>
    <sheet name="Týmy" sheetId="15" state="hidden" r:id="rId15"/>
  </sheets>
  <definedNames>
    <definedName name="časy_zápasů">'Týmy'!$C$22:$C$29</definedName>
    <definedName name="Týmy_komplet">'Týmy'!$B$2:$G$14</definedName>
    <definedName name="TýmyKHL">'Týmy'!$B$3:$B$14</definedName>
  </definedNames>
  <calcPr fullCalcOnLoad="1"/>
</workbook>
</file>

<file path=xl/sharedStrings.xml><?xml version="1.0" encoding="utf-8"?>
<sst xmlns="http://schemas.openxmlformats.org/spreadsheetml/2006/main" count="668" uniqueCount="217">
  <si>
    <t>Jméno</t>
  </si>
  <si>
    <t>Příjmení</t>
  </si>
  <si>
    <t>Rok narození</t>
  </si>
  <si>
    <t>Tým</t>
  </si>
  <si>
    <t>Vedoucí</t>
  </si>
  <si>
    <t>Barva dresů</t>
  </si>
  <si>
    <t>Sezóna</t>
  </si>
  <si>
    <t>Petr</t>
  </si>
  <si>
    <t>Buldok Otrokovice</t>
  </si>
  <si>
    <t>AHK Kroměříž</t>
  </si>
  <si>
    <t>Číslo dresu</t>
  </si>
  <si>
    <t>:</t>
  </si>
  <si>
    <t>čís.</t>
  </si>
  <si>
    <t>Sestava - domácí</t>
  </si>
  <si>
    <t>Sestava - hosté</t>
  </si>
  <si>
    <t>čas</t>
  </si>
  <si>
    <t>min.</t>
  </si>
  <si>
    <t>Domácí:</t>
  </si>
  <si>
    <t>Hosté:</t>
  </si>
  <si>
    <t>Rozhodčí</t>
  </si>
  <si>
    <t>Podpis</t>
  </si>
  <si>
    <t>Časoměřič</t>
  </si>
  <si>
    <t>1.třetina</t>
  </si>
  <si>
    <t>2.třetina</t>
  </si>
  <si>
    <t>3.třetina</t>
  </si>
  <si>
    <t>Zranění - domácí</t>
  </si>
  <si>
    <t>Příčina</t>
  </si>
  <si>
    <t>Zahájení zápasu</t>
  </si>
  <si>
    <t>Ukončení zápasu</t>
  </si>
  <si>
    <t>Utkání bylo hráno</t>
  </si>
  <si>
    <t xml:space="preserve"> minut čistého času.</t>
  </si>
  <si>
    <t>hod.</t>
  </si>
  <si>
    <t>Poznámky k utkání:</t>
  </si>
  <si>
    <t>Pozice hráče *</t>
  </si>
  <si>
    <t>Zákroky brankáře - domací **</t>
  </si>
  <si>
    <t>Datum:</t>
  </si>
  <si>
    <t>Místo utkání:</t>
  </si>
  <si>
    <t>Výsledek:</t>
  </si>
  <si>
    <t xml:space="preserve">podpis vedoucího týmu </t>
  </si>
  <si>
    <t>za domácí***</t>
  </si>
  <si>
    <t>za hosty***</t>
  </si>
  <si>
    <t>*** Může se podepsat i kapitán týmu pro daný zápas,pokud není vedoucí týmu na zápasu přítomen</t>
  </si>
  <si>
    <t>**   Doplňte do zápisu počet zákroků brankáře v každé třetině.</t>
  </si>
  <si>
    <t>*      Doplňte do zápisu číslo dresu a pozici hráče: brankář (B), útočník (Ú) a obránce (O)</t>
  </si>
  <si>
    <t>Zranění - hosté</t>
  </si>
  <si>
    <t>Zákroky brankáře - hosté **</t>
  </si>
  <si>
    <t>3 x 15</t>
  </si>
  <si>
    <t xml:space="preserve"> :</t>
  </si>
  <si>
    <t>:        ,</t>
  </si>
  <si>
    <t xml:space="preserve">        :       ,</t>
  </si>
  <si>
    <t>Branky - domácí</t>
  </si>
  <si>
    <t>Tresty - domácí</t>
  </si>
  <si>
    <t>Branky - hosté</t>
  </si>
  <si>
    <t>Tresty - hosté</t>
  </si>
  <si>
    <t>asistence</t>
  </si>
  <si>
    <t>branka</t>
  </si>
  <si>
    <t>oranžovo-bílá</t>
  </si>
  <si>
    <t>L</t>
  </si>
  <si>
    <t>fotka</t>
  </si>
  <si>
    <t>U</t>
  </si>
  <si>
    <t>Rok</t>
  </si>
  <si>
    <t>nar.</t>
  </si>
  <si>
    <t>Dresy</t>
  </si>
  <si>
    <t>HC Senators</t>
  </si>
  <si>
    <t>Kroměřížská hokejová liga 2012/13</t>
  </si>
  <si>
    <t>výška</t>
  </si>
  <si>
    <t>váha</t>
  </si>
  <si>
    <t>držení</t>
  </si>
  <si>
    <t>telefon</t>
  </si>
  <si>
    <t>mail</t>
  </si>
  <si>
    <t>ano</t>
  </si>
  <si>
    <t>číslo dresu</t>
  </si>
  <si>
    <t xml:space="preserve">pozice </t>
  </si>
  <si>
    <t>Číslo dresu*</t>
  </si>
  <si>
    <t>Zápis o utkání KHL</t>
  </si>
  <si>
    <t>Zimní stadion Kroměříž</t>
  </si>
  <si>
    <t>Nr.</t>
  </si>
  <si>
    <t>Rebels</t>
  </si>
  <si>
    <t xml:space="preserve">Rok </t>
  </si>
  <si>
    <t>Celkem hráčů</t>
  </si>
  <si>
    <t>nenafoceno</t>
  </si>
  <si>
    <t>Přihláška do KROMĚŘÍŽSKÉ HOKEJOVÉ LIGY - SEZNAM HRÁČŮ</t>
  </si>
  <si>
    <t>OFICIÁLNÍ NÁZEV TÝMU</t>
  </si>
  <si>
    <t>VEDOUCÍ TÝMU</t>
  </si>
  <si>
    <t>MOBIL</t>
  </si>
  <si>
    <t>E-MAIL</t>
  </si>
  <si>
    <t>BARVA DRESŮ</t>
  </si>
  <si>
    <t>Rok nar.</t>
  </si>
  <si>
    <t>Výška (cm)*</t>
  </si>
  <si>
    <t>Váha (kg)*</t>
  </si>
  <si>
    <t>Držení hole*</t>
  </si>
  <si>
    <t>Pozice O,B,U</t>
  </si>
  <si>
    <t>Telefon</t>
  </si>
  <si>
    <t>podpis vedoucího týmu</t>
  </si>
  <si>
    <t>email</t>
  </si>
  <si>
    <t>barva dresu</t>
  </si>
  <si>
    <t>E-mail:</t>
  </si>
  <si>
    <t>nafoceno</t>
  </si>
  <si>
    <t>Hráč** (ne)registrovaný</t>
  </si>
  <si>
    <t>***</t>
  </si>
  <si>
    <t xml:space="preserve">* </t>
  </si>
  <si>
    <t xml:space="preserve">** </t>
  </si>
  <si>
    <t>Hráč , který byl někdy registrovaný pod svazem LH, jinak dejte neregistrovaný</t>
  </si>
  <si>
    <t>váha, výška a držení hole se uvedene na web u vizitky každého hráče, telefon je pro ověření hlavně údajů ze zápasu</t>
  </si>
  <si>
    <t>Níže jmenovaní členové týmů svým podpisem stvrzují, že se přihlašují do Kroměřížské hokejové ligy, která je organizována HK Kroměříž o.s. a tím se stavájí přidruženými členy a znají a respektují pravidla soutěže. Hráči soutěž sehrají na vlastní nebezpečí a stvrzují podpisem, že všechna uvedená data jsou pravdivá. Vedoucí týmu podpisem garantují, že v týmu nejsou registrovaní hráči ČSLH, kterým od jejich případné aktivní činnosti proběhlo minimálně 5 neaktivních sezon !!! Podmínku nemusí splňovat 1 hráč označený *.</t>
  </si>
  <si>
    <t>Příjmení (hráči)****</t>
  </si>
  <si>
    <t>****</t>
  </si>
  <si>
    <t>uveďte u přijmení (C)-kapitán a 2x (A) asistenti týmu</t>
  </si>
  <si>
    <t>WEB</t>
  </si>
  <si>
    <t>WEB:</t>
  </si>
  <si>
    <t>Status</t>
  </si>
  <si>
    <t>Zápas</t>
  </si>
  <si>
    <t>Registrovaný</t>
  </si>
  <si>
    <t>03/1997</t>
  </si>
  <si>
    <t>Amatér</t>
  </si>
  <si>
    <t>03/2011</t>
  </si>
  <si>
    <t>03/1992</t>
  </si>
  <si>
    <t>Pokračování branek a trestů pokud překročí u jednoho týmu limit 15 údajů na předním listu:</t>
  </si>
  <si>
    <t>uveďte měsíc a rok poslední zápasu, kdy hráč hrál na registraci u ČSLH  nebo svazu jiného (údaj nutný u registrovaných hráčů), případné nepravdivý údaj povede k vyloučení hráče na 10 let ze soutěže KHL, dále k odečtu bodů v tabulce a při dalším nástupu hráče do zápasů, vyloučení celého týmu z KHL. U déle než 10 let stačí rok.</t>
  </si>
  <si>
    <t>1.kolo</t>
  </si>
  <si>
    <t>Lobotice</t>
  </si>
  <si>
    <t>2013/2014</t>
  </si>
  <si>
    <t>Pavel Vybíralik</t>
  </si>
  <si>
    <t>Havrila@seznam.cz</t>
  </si>
  <si>
    <t>Dvořák</t>
  </si>
  <si>
    <t>registrovaný</t>
  </si>
  <si>
    <t>dvorak@seznam.cz</t>
  </si>
  <si>
    <t>www.hokejlobotice.cz</t>
  </si>
  <si>
    <t>Kačeři Tlumačov</t>
  </si>
  <si>
    <t>Hulín</t>
  </si>
  <si>
    <t>HC Chropyně</t>
  </si>
  <si>
    <t>Red Devils</t>
  </si>
  <si>
    <t>HC Žopy B</t>
  </si>
  <si>
    <t>HC Rychlov</t>
  </si>
  <si>
    <t>RHL Přerov</t>
  </si>
  <si>
    <t>Rebels B</t>
  </si>
  <si>
    <t>Tovačov</t>
  </si>
  <si>
    <t>Lobodice</t>
  </si>
  <si>
    <t>hulín</t>
  </si>
  <si>
    <t>chropyně</t>
  </si>
  <si>
    <t>devil</t>
  </si>
  <si>
    <t>rebel</t>
  </si>
  <si>
    <t>tovačov</t>
  </si>
  <si>
    <t>zpb</t>
  </si>
  <si>
    <t>rychlov</t>
  </si>
  <si>
    <t>rhl</t>
  </si>
  <si>
    <t>sgh</t>
  </si>
  <si>
    <t>hsgfh</t>
  </si>
  <si>
    <t>postup:</t>
  </si>
  <si>
    <t>1) najdi si svůj tým v záložce dole</t>
  </si>
  <si>
    <t>2) vyplň všechny hráče a všechny pole + všechny kontakty</t>
  </si>
  <si>
    <t>Rodné číslo</t>
  </si>
  <si>
    <t>XXXXXX/XXX</t>
  </si>
  <si>
    <t>999999/4444</t>
  </si>
  <si>
    <t>amatér</t>
  </si>
  <si>
    <t>3) do pole status napsat registrovaný nebo amatér</t>
  </si>
  <si>
    <t>4) pole "fotka" a "ano" nech bez povšimnutí</t>
  </si>
  <si>
    <t>5) následně běž na záložku "Přihláška"</t>
  </si>
  <si>
    <t>6) klikni do pole kde je nyní Lobodice a z roletky si vyber svůj tým</t>
  </si>
  <si>
    <t>8) pošli do mailu kromhl@seznam.cz tuto soupisku v Excelu</t>
  </si>
  <si>
    <t>7) vytiskni si tuto přihlášku a nech ji podepsat, pokud ti to nevejde na stránku, tak si uprav rozložení stránky - okraje!!!</t>
  </si>
  <si>
    <t>Bíbr</t>
  </si>
  <si>
    <t>Jaroslav</t>
  </si>
  <si>
    <t>Levá</t>
  </si>
  <si>
    <t>O</t>
  </si>
  <si>
    <t>03/2006</t>
  </si>
  <si>
    <t xml:space="preserve">Havlík </t>
  </si>
  <si>
    <t>Richard</t>
  </si>
  <si>
    <t>-</t>
  </si>
  <si>
    <t>Robert</t>
  </si>
  <si>
    <t>Horák</t>
  </si>
  <si>
    <t xml:space="preserve">Jiří </t>
  </si>
  <si>
    <t>Hudousek(C)</t>
  </si>
  <si>
    <t>Vladimír</t>
  </si>
  <si>
    <t>03/2000</t>
  </si>
  <si>
    <t>Jurčík</t>
  </si>
  <si>
    <t>Lukáš</t>
  </si>
  <si>
    <t>Kadlec</t>
  </si>
  <si>
    <t>Jiří</t>
  </si>
  <si>
    <t>Pravá</t>
  </si>
  <si>
    <t>03/2003</t>
  </si>
  <si>
    <t>Kadlík</t>
  </si>
  <si>
    <t>Kolajta</t>
  </si>
  <si>
    <t>Tomáš</t>
  </si>
  <si>
    <t>03/2005</t>
  </si>
  <si>
    <t>Košín</t>
  </si>
  <si>
    <t>Ladislav</t>
  </si>
  <si>
    <t>B</t>
  </si>
  <si>
    <t>Kotas</t>
  </si>
  <si>
    <t>Patrik</t>
  </si>
  <si>
    <t>Koumar</t>
  </si>
  <si>
    <t>Pavel</t>
  </si>
  <si>
    <t>Machálek</t>
  </si>
  <si>
    <t>Molnár*</t>
  </si>
  <si>
    <t>Dominik</t>
  </si>
  <si>
    <t>03/2010</t>
  </si>
  <si>
    <t>Pernikář</t>
  </si>
  <si>
    <t>Aleš</t>
  </si>
  <si>
    <t>03/1986</t>
  </si>
  <si>
    <t>Řihák</t>
  </si>
  <si>
    <t>Radek</t>
  </si>
  <si>
    <t>Šmeidler</t>
  </si>
  <si>
    <t>Michal</t>
  </si>
  <si>
    <t>Soukup(A)</t>
  </si>
  <si>
    <t>Roman</t>
  </si>
  <si>
    <t>hcsenators@gmail.com</t>
  </si>
  <si>
    <t>Staněk</t>
  </si>
  <si>
    <t>Milan</t>
  </si>
  <si>
    <t>Šturma</t>
  </si>
  <si>
    <t>Karel</t>
  </si>
  <si>
    <t>Tůma</t>
  </si>
  <si>
    <t>Eduard</t>
  </si>
  <si>
    <t>Tůma(A)</t>
  </si>
  <si>
    <t>Martin</t>
  </si>
  <si>
    <t>Zatloukal</t>
  </si>
  <si>
    <t>v</t>
  </si>
  <si>
    <t>6) klikni do pole kde je nyní Lobodice a z roletky si vyber svůj tým dle i starého názvu+překopíruj informace na přihlášku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</si>
</sst>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9.5"/>
      <color indexed="8"/>
      <name val="Calibri"/>
      <family val="2"/>
    </font>
    <font>
      <b/>
      <sz val="9.5"/>
      <color indexed="8"/>
      <name val="Calibri"/>
      <family val="2"/>
    </font>
    <font>
      <sz val="7.5"/>
      <color indexed="8"/>
      <name val="Calibri"/>
      <family val="2"/>
    </font>
    <font>
      <b/>
      <sz val="7.5"/>
      <color indexed="8"/>
      <name val="Calibri"/>
      <family val="2"/>
    </font>
    <font>
      <sz val="13.5"/>
      <color indexed="8"/>
      <name val="Calibri"/>
      <family val="2"/>
    </font>
    <font>
      <sz val="11.5"/>
      <color indexed="8"/>
      <name val="Calibri"/>
      <family val="2"/>
    </font>
    <font>
      <b/>
      <u val="single"/>
      <sz val="9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63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4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b/>
      <sz val="11"/>
      <color indexed="10"/>
      <name val="Calibri"/>
      <family val="2"/>
    </font>
    <font>
      <sz val="8"/>
      <color indexed="54"/>
      <name val="Calibri"/>
      <family val="2"/>
    </font>
    <font>
      <sz val="11"/>
      <color indexed="54"/>
      <name val="Calibri"/>
      <family val="2"/>
    </font>
    <font>
      <sz val="11"/>
      <color indexed="56"/>
      <name val="Calibri"/>
      <family val="2"/>
    </font>
    <font>
      <sz val="11"/>
      <color indexed="18"/>
      <name val="Arial"/>
      <family val="2"/>
    </font>
    <font>
      <sz val="10"/>
      <color indexed="23"/>
      <name val="Arial"/>
      <family val="2"/>
    </font>
    <font>
      <b/>
      <sz val="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theme="0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1"/>
      <color rgb="FF5960A8"/>
      <name val="Calibri"/>
      <family val="2"/>
    </font>
    <font>
      <sz val="11"/>
      <color rgb="FF00798E"/>
      <name val="Calibri"/>
      <family val="2"/>
    </font>
    <font>
      <b/>
      <sz val="11"/>
      <color rgb="FFFF0000"/>
      <name val="Calibri"/>
      <family val="2"/>
    </font>
    <font>
      <sz val="8"/>
      <color rgb="FF5960A8"/>
      <name val="Calibri"/>
      <family val="2"/>
    </font>
    <font>
      <sz val="11"/>
      <color rgb="FF5960A8"/>
      <name val="Calibri"/>
      <family val="2"/>
    </font>
    <font>
      <sz val="11"/>
      <color rgb="FF1F497D"/>
      <name val="Calibri"/>
      <family val="2"/>
    </font>
    <font>
      <sz val="11"/>
      <color rgb="FF003399"/>
      <name val="Arial"/>
      <family val="2"/>
    </font>
    <font>
      <sz val="10"/>
      <color rgb="FF666666"/>
      <name val="Arial"/>
      <family val="2"/>
    </font>
    <font>
      <b/>
      <sz val="8"/>
      <color rgb="FF5960A8"/>
      <name val="Calibri"/>
      <family val="2"/>
    </font>
    <font>
      <b/>
      <sz val="16"/>
      <color rgb="FF5960A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6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7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0" xfId="0" applyAlignment="1">
      <alignment wrapText="1"/>
    </xf>
    <xf numFmtId="14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5" fillId="0" borderId="28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9" fontId="0" fillId="0" borderId="0" xfId="0" applyNumberFormat="1" applyFill="1" applyBorder="1" applyAlignment="1">
      <alignment vertical="center"/>
    </xf>
    <xf numFmtId="0" fontId="5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2" fillId="33" borderId="0" xfId="0" applyNumberFormat="1" applyFont="1" applyFill="1" applyBorder="1" applyAlignment="1">
      <alignment horizontal="center"/>
    </xf>
    <xf numFmtId="0" fontId="15" fillId="0" borderId="0" xfId="36" applyAlignment="1" applyProtection="1">
      <alignment wrapText="1"/>
      <protection/>
    </xf>
    <xf numFmtId="0" fontId="53" fillId="0" borderId="0" xfId="0" applyFont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left" wrapText="1" inden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8" fillId="0" borderId="14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top" wrapText="1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49" fontId="52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52" fillId="34" borderId="35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15" fillId="0" borderId="0" xfId="36" applyFill="1" applyBorder="1" applyAlignment="1" applyProtection="1">
      <alignment horizontal="center" wrapText="1"/>
      <protection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/>
    </xf>
    <xf numFmtId="0" fontId="15" fillId="0" borderId="0" xfId="36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wrapText="1"/>
    </xf>
    <xf numFmtId="0" fontId="70" fillId="0" borderId="0" xfId="36" applyFont="1" applyBorder="1" applyAlignment="1" applyProtection="1">
      <alignment horizont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3" fontId="52" fillId="0" borderId="0" xfId="0" applyNumberFormat="1" applyFont="1" applyBorder="1" applyAlignment="1">
      <alignment horizontal="center" vertical="top" wrapText="1"/>
    </xf>
    <xf numFmtId="3" fontId="52" fillId="0" borderId="0" xfId="0" applyNumberFormat="1" applyFont="1" applyBorder="1" applyAlignment="1">
      <alignment horizontal="center" vertical="top" wrapText="1"/>
    </xf>
    <xf numFmtId="0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15" fillId="0" borderId="0" xfId="36" applyNumberFormat="1" applyBorder="1" applyAlignment="1" applyProtection="1">
      <alignment horizontal="center"/>
      <protection/>
    </xf>
    <xf numFmtId="0" fontId="15" fillId="0" borderId="0" xfId="36" applyBorder="1" applyAlignment="1" applyProtection="1">
      <alignment horizontal="center"/>
      <protection/>
    </xf>
    <xf numFmtId="0" fontId="15" fillId="0" borderId="0" xfId="36" applyBorder="1" applyAlignment="1" applyProtection="1">
      <alignment horizontal="left" indent="1"/>
      <protection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center" wrapText="1"/>
    </xf>
    <xf numFmtId="0" fontId="15" fillId="0" borderId="0" xfId="36" applyFont="1" applyFill="1" applyBorder="1" applyAlignment="1" applyProtection="1">
      <alignment horizontal="center" wrapText="1"/>
      <protection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horizontal="center" wrapText="1"/>
    </xf>
    <xf numFmtId="3" fontId="72" fillId="0" borderId="0" xfId="0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 wrapText="1"/>
    </xf>
    <xf numFmtId="0" fontId="55" fillId="35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15" fillId="0" borderId="0" xfId="36" applyNumberFormat="1" applyFont="1" applyFill="1" applyBorder="1" applyAlignment="1" applyProtection="1">
      <alignment horizontal="center"/>
      <protection/>
    </xf>
    <xf numFmtId="0" fontId="52" fillId="34" borderId="35" xfId="0" applyFont="1" applyFill="1" applyBorder="1" applyAlignment="1">
      <alignment horizontal="left" vertical="center"/>
    </xf>
    <xf numFmtId="0" fontId="52" fillId="34" borderId="36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63" fillId="0" borderId="0" xfId="0" applyFont="1" applyAlignment="1">
      <alignment/>
    </xf>
    <xf numFmtId="0" fontId="22" fillId="0" borderId="0" xfId="0" applyFont="1" applyBorder="1" applyAlignment="1">
      <alignment vertical="justify" wrapText="1"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3" fontId="52" fillId="34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73" fillId="36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3" fontId="1" fillId="0" borderId="0" xfId="0" applyNumberFormat="1" applyFont="1" applyFill="1" applyAlignment="1">
      <alignment vertical="center"/>
    </xf>
    <xf numFmtId="0" fontId="15" fillId="0" borderId="0" xfId="36" applyAlignment="1" applyProtection="1">
      <alignment/>
      <protection/>
    </xf>
    <xf numFmtId="3" fontId="0" fillId="0" borderId="0" xfId="0" applyNumberFormat="1" applyFont="1" applyBorder="1" applyAlignment="1">
      <alignment horizontal="center" wrapText="1"/>
    </xf>
    <xf numFmtId="0" fontId="15" fillId="0" borderId="0" xfId="36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0" fontId="15" fillId="0" borderId="0" xfId="36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55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 indent="1"/>
    </xf>
    <xf numFmtId="0" fontId="15" fillId="0" borderId="0" xfId="36" applyFont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71" fillId="0" borderId="0" xfId="0" applyFont="1" applyAlignment="1">
      <alignment horizontal="left" indent="1"/>
    </xf>
    <xf numFmtId="14" fontId="71" fillId="0" borderId="0" xfId="0" applyNumberFormat="1" applyFont="1" applyAlignment="1">
      <alignment horizontal="left" indent="1"/>
    </xf>
    <xf numFmtId="0" fontId="7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74" fillId="0" borderId="0" xfId="0" applyFont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indent="1"/>
    </xf>
    <xf numFmtId="0" fontId="0" fillId="0" borderId="0" xfId="0" applyFont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3" fontId="71" fillId="0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right" wrapText="1"/>
    </xf>
    <xf numFmtId="0" fontId="71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2" fillId="34" borderId="20" xfId="0" applyFont="1" applyFill="1" applyBorder="1" applyAlignment="1">
      <alignment horizontal="left" vertical="center"/>
    </xf>
    <xf numFmtId="0" fontId="52" fillId="34" borderId="37" xfId="0" applyFont="1" applyFill="1" applyBorder="1" applyAlignment="1">
      <alignment horizontal="left" vertical="center"/>
    </xf>
    <xf numFmtId="0" fontId="52" fillId="34" borderId="35" xfId="0" applyFont="1" applyFill="1" applyBorder="1" applyAlignment="1">
      <alignment horizontal="left" vertical="center"/>
    </xf>
    <xf numFmtId="0" fontId="52" fillId="34" borderId="36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52" fillId="34" borderId="38" xfId="0" applyFont="1" applyFill="1" applyBorder="1" applyAlignment="1">
      <alignment horizontal="left" vertical="center"/>
    </xf>
    <xf numFmtId="0" fontId="52" fillId="34" borderId="33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vertical="center"/>
    </xf>
    <xf numFmtId="0" fontId="52" fillId="34" borderId="38" xfId="0" applyFont="1" applyFill="1" applyBorder="1" applyAlignment="1">
      <alignment vertical="center"/>
    </xf>
    <xf numFmtId="0" fontId="15" fillId="34" borderId="0" xfId="36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 horizontal="left"/>
    </xf>
    <xf numFmtId="0" fontId="52" fillId="34" borderId="38" xfId="0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30" xfId="0" applyFont="1" applyFill="1" applyBorder="1" applyAlignment="1">
      <alignment/>
    </xf>
    <xf numFmtId="0" fontId="76" fillId="0" borderId="39" xfId="0" applyFont="1" applyBorder="1" applyAlignment="1">
      <alignment vertical="top" wrapText="1"/>
    </xf>
    <xf numFmtId="0" fontId="73" fillId="36" borderId="28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 wrapText="1"/>
    </xf>
    <xf numFmtId="0" fontId="73" fillId="36" borderId="40" xfId="0" applyFont="1" applyFill="1" applyBorder="1" applyAlignment="1">
      <alignment horizontal="center" vertical="center" wrapText="1"/>
    </xf>
    <xf numFmtId="0" fontId="73" fillId="36" borderId="31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6" fillId="0" borderId="41" xfId="0" applyFont="1" applyBorder="1" applyAlignment="1">
      <alignment vertical="top" wrapText="1"/>
    </xf>
    <xf numFmtId="0" fontId="77" fillId="0" borderId="23" xfId="0" applyFont="1" applyBorder="1" applyAlignment="1">
      <alignment wrapText="1"/>
    </xf>
    <xf numFmtId="0" fontId="77" fillId="0" borderId="29" xfId="0" applyFont="1" applyBorder="1" applyAlignment="1">
      <alignment wrapText="1"/>
    </xf>
    <xf numFmtId="0" fontId="76" fillId="0" borderId="42" xfId="0" applyFont="1" applyBorder="1" applyAlignment="1">
      <alignment vertical="top" wrapText="1"/>
    </xf>
    <xf numFmtId="0" fontId="15" fillId="34" borderId="0" xfId="36" applyFill="1" applyBorder="1" applyAlignment="1" applyProtection="1">
      <alignment vertical="center"/>
      <protection/>
    </xf>
    <xf numFmtId="0" fontId="52" fillId="34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0" fillId="0" borderId="0" xfId="0" applyNumberForma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/>
    </xf>
    <xf numFmtId="49" fontId="55" fillId="35" borderId="0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9" xfId="0" applyFont="1" applyBorder="1" applyAlignment="1">
      <alignment vertical="center"/>
    </xf>
    <xf numFmtId="0" fontId="0" fillId="0" borderId="44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55" fillId="0" borderId="0" xfId="0" applyNumberFormat="1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top" wrapText="1"/>
    </xf>
    <xf numFmtId="49" fontId="52" fillId="0" borderId="0" xfId="0" applyNumberFormat="1" applyFont="1" applyBorder="1" applyAlignment="1">
      <alignment horizontal="center" vertical="top" wrapText="1"/>
    </xf>
    <xf numFmtId="49" fontId="52" fillId="0" borderId="0" xfId="0" applyNumberFormat="1" applyFont="1" applyBorder="1" applyAlignment="1">
      <alignment horizont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75" fillId="37" borderId="0" xfId="0" applyFont="1" applyFill="1" applyBorder="1" applyAlignment="1">
      <alignment horizontal="center"/>
    </xf>
    <xf numFmtId="3" fontId="75" fillId="37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52" fillId="34" borderId="37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52" fillId="34" borderId="38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vertical="center"/>
    </xf>
    <xf numFmtId="0" fontId="52" fillId="34" borderId="38" xfId="0" applyFont="1" applyFill="1" applyBorder="1" applyAlignment="1">
      <alignment vertical="center"/>
    </xf>
    <xf numFmtId="0" fontId="15" fillId="34" borderId="0" xfId="36" applyFont="1" applyFill="1" applyBorder="1" applyAlignment="1" applyProtection="1">
      <alignment horizontal="left"/>
      <protection/>
    </xf>
    <xf numFmtId="0" fontId="15" fillId="34" borderId="38" xfId="36" applyFont="1" applyFill="1" applyBorder="1" applyAlignment="1" applyProtection="1">
      <alignment horizontal="left"/>
      <protection/>
    </xf>
    <xf numFmtId="0" fontId="15" fillId="34" borderId="0" xfId="36" applyFill="1" applyBorder="1" applyAlignment="1" applyProtection="1">
      <alignment horizontal="left" vertical="center"/>
      <protection/>
    </xf>
    <xf numFmtId="3" fontId="52" fillId="34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9" fillId="0" borderId="0" xfId="0" applyFont="1" applyAlignment="1">
      <alignment horizontal="left" inden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2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 horizontal="left" vertical="center" indent="1"/>
    </xf>
    <xf numFmtId="0" fontId="5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indent="1"/>
    </xf>
    <xf numFmtId="14" fontId="69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vertical="center"/>
    </xf>
    <xf numFmtId="0" fontId="15" fillId="0" borderId="0" xfId="36" applyFill="1" applyAlignment="1" applyProtection="1">
      <alignment/>
      <protection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ill="1" applyBorder="1" applyAlignment="1">
      <alignment horizontal="center" vertical="center"/>
    </xf>
    <xf numFmtId="0" fontId="2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center" vertical="center" wrapText="1"/>
    </xf>
    <xf numFmtId="0" fontId="52" fillId="38" borderId="0" xfId="0" applyFont="1" applyFill="1" applyBorder="1" applyAlignment="1">
      <alignment horizontal="left" vertical="center" wrapText="1"/>
    </xf>
    <xf numFmtId="0" fontId="52" fillId="38" borderId="0" xfId="0" applyFont="1" applyFill="1" applyBorder="1" applyAlignment="1">
      <alignment horizontal="center" vertical="center" wrapText="1"/>
    </xf>
    <xf numFmtId="0" fontId="52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horizontal="center" vertical="center"/>
    </xf>
    <xf numFmtId="0" fontId="53" fillId="38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9" fontId="0" fillId="38" borderId="0" xfId="0" applyNumberFormat="1" applyFill="1" applyBorder="1" applyAlignment="1">
      <alignment horizontal="center" vertical="center"/>
    </xf>
    <xf numFmtId="3" fontId="52" fillId="38" borderId="0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0" fillId="0" borderId="26" xfId="0" applyBorder="1" applyAlignment="1">
      <alignment horizontal="left" wrapText="1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63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52" fillId="34" borderId="65" xfId="0" applyFont="1" applyFill="1" applyBorder="1" applyAlignment="1">
      <alignment horizontal="left" vertical="center"/>
    </xf>
    <xf numFmtId="0" fontId="52" fillId="34" borderId="20" xfId="0" applyFont="1" applyFill="1" applyBorder="1" applyAlignment="1">
      <alignment horizontal="left" vertical="center"/>
    </xf>
    <xf numFmtId="0" fontId="52" fillId="34" borderId="50" xfId="0" applyFont="1" applyFill="1" applyBorder="1" applyAlignment="1">
      <alignment horizontal="left" vertical="center"/>
    </xf>
    <xf numFmtId="0" fontId="52" fillId="34" borderId="35" xfId="0" applyFont="1" applyFill="1" applyBorder="1" applyAlignment="1">
      <alignment horizontal="left" vertical="center"/>
    </xf>
    <xf numFmtId="0" fontId="52" fillId="34" borderId="36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52" fillId="34" borderId="33" xfId="0" applyFont="1" applyFill="1" applyBorder="1" applyAlignment="1">
      <alignment horizontal="left" vertical="center"/>
    </xf>
    <xf numFmtId="0" fontId="52" fillId="34" borderId="37" xfId="0" applyFont="1" applyFill="1" applyBorder="1" applyAlignment="1">
      <alignment horizontal="left" vertical="center"/>
    </xf>
    <xf numFmtId="0" fontId="15" fillId="34" borderId="0" xfId="36" applyFill="1" applyBorder="1" applyAlignment="1" applyProtection="1">
      <alignment vertical="center"/>
      <protection/>
    </xf>
    <xf numFmtId="0" fontId="52" fillId="34" borderId="0" xfId="0" applyFont="1" applyFill="1" applyBorder="1" applyAlignment="1">
      <alignment vertical="center"/>
    </xf>
    <xf numFmtId="0" fontId="52" fillId="34" borderId="38" xfId="0" applyFont="1" applyFill="1" applyBorder="1" applyAlignment="1">
      <alignment vertical="center"/>
    </xf>
    <xf numFmtId="0" fontId="52" fillId="34" borderId="38" xfId="0" applyFont="1" applyFill="1" applyBorder="1" applyAlignment="1">
      <alignment horizontal="left" vertical="center"/>
    </xf>
    <xf numFmtId="0" fontId="15" fillId="34" borderId="0" xfId="36" applyFill="1" applyBorder="1" applyAlignment="1" applyProtection="1">
      <alignment horizontal="left" vertical="center"/>
      <protection/>
    </xf>
    <xf numFmtId="0" fontId="15" fillId="34" borderId="0" xfId="36" applyFont="1" applyFill="1" applyBorder="1" applyAlignment="1" applyProtection="1">
      <alignment horizontal="left"/>
      <protection/>
    </xf>
    <xf numFmtId="0" fontId="15" fillId="34" borderId="38" xfId="36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5" fillId="34" borderId="38" xfId="36" applyFill="1" applyBorder="1" applyAlignment="1" applyProtection="1">
      <alignment horizontal="left" vertical="center"/>
      <protection/>
    </xf>
    <xf numFmtId="0" fontId="52" fillId="34" borderId="0" xfId="0" applyFont="1" applyFill="1" applyBorder="1" applyAlignment="1">
      <alignment horizontal="left" vertical="center" wrapText="1"/>
    </xf>
    <xf numFmtId="0" fontId="52" fillId="34" borderId="38" xfId="0" applyFont="1" applyFill="1" applyBorder="1" applyAlignment="1">
      <alignment horizontal="left" vertical="center" wrapText="1"/>
    </xf>
    <xf numFmtId="3" fontId="52" fillId="34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2" fillId="34" borderId="0" xfId="0" applyFont="1" applyFill="1" applyBorder="1" applyAlignment="1">
      <alignment horizontal="left"/>
    </xf>
    <xf numFmtId="0" fontId="52" fillId="34" borderId="38" xfId="0" applyFont="1" applyFill="1" applyBorder="1" applyAlignment="1">
      <alignment horizontal="left"/>
    </xf>
    <xf numFmtId="0" fontId="76" fillId="0" borderId="51" xfId="0" applyFont="1" applyBorder="1" applyAlignment="1">
      <alignment horizontal="center" vertical="top" wrapText="1"/>
    </xf>
    <xf numFmtId="0" fontId="76" fillId="0" borderId="66" xfId="0" applyFont="1" applyBorder="1" applyAlignment="1">
      <alignment horizontal="center" vertical="top" wrapText="1"/>
    </xf>
    <xf numFmtId="0" fontId="76" fillId="0" borderId="35" xfId="0" applyFont="1" applyBorder="1" applyAlignment="1">
      <alignment horizontal="left" vertical="top" wrapText="1"/>
    </xf>
    <xf numFmtId="0" fontId="76" fillId="0" borderId="33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left" vertical="top" wrapText="1"/>
    </xf>
    <xf numFmtId="0" fontId="76" fillId="0" borderId="37" xfId="0" applyFont="1" applyBorder="1" applyAlignment="1">
      <alignment horizontal="left" vertical="top" wrapText="1"/>
    </xf>
    <xf numFmtId="0" fontId="73" fillId="0" borderId="67" xfId="0" applyFont="1" applyFill="1" applyBorder="1" applyAlignment="1">
      <alignment horizontal="center"/>
    </xf>
    <xf numFmtId="0" fontId="73" fillId="0" borderId="59" xfId="0" applyFont="1" applyFill="1" applyBorder="1" applyAlignment="1">
      <alignment horizontal="center"/>
    </xf>
    <xf numFmtId="0" fontId="76" fillId="0" borderId="48" xfId="0" applyFont="1" applyBorder="1" applyAlignment="1">
      <alignment horizontal="left" wrapText="1"/>
    </xf>
    <xf numFmtId="0" fontId="76" fillId="0" borderId="52" xfId="0" applyFont="1" applyBorder="1" applyAlignment="1">
      <alignment horizontal="left" wrapText="1"/>
    </xf>
    <xf numFmtId="0" fontId="76" fillId="0" borderId="27" xfId="0" applyFont="1" applyBorder="1" applyAlignment="1">
      <alignment horizontal="left" wrapText="1"/>
    </xf>
    <xf numFmtId="0" fontId="76" fillId="0" borderId="17" xfId="0" applyFont="1" applyBorder="1" applyAlignment="1">
      <alignment horizontal="left" wrapText="1"/>
    </xf>
    <xf numFmtId="0" fontId="76" fillId="0" borderId="67" xfId="0" applyFont="1" applyBorder="1" applyAlignment="1">
      <alignment horizontal="left" wrapText="1"/>
    </xf>
    <xf numFmtId="0" fontId="76" fillId="0" borderId="13" xfId="0" applyFont="1" applyBorder="1" applyAlignment="1">
      <alignment horizontal="left" wrapText="1"/>
    </xf>
    <xf numFmtId="0" fontId="73" fillId="0" borderId="15" xfId="0" applyFont="1" applyFill="1" applyBorder="1" applyAlignment="1">
      <alignment horizontal="center" vertical="center"/>
    </xf>
    <xf numFmtId="0" fontId="81" fillId="0" borderId="42" xfId="0" applyFont="1" applyBorder="1" applyAlignment="1">
      <alignment horizontal="left" vertical="justify" wrapText="1"/>
    </xf>
    <xf numFmtId="0" fontId="81" fillId="0" borderId="67" xfId="0" applyFont="1" applyBorder="1" applyAlignment="1">
      <alignment horizontal="left" vertical="justify" wrapText="1"/>
    </xf>
    <xf numFmtId="0" fontId="81" fillId="0" borderId="13" xfId="0" applyFont="1" applyBorder="1" applyAlignment="1">
      <alignment horizontal="left" vertical="justify" wrapText="1"/>
    </xf>
    <xf numFmtId="0" fontId="82" fillId="0" borderId="29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0" fontId="82" fillId="36" borderId="41" xfId="0" applyFont="1" applyFill="1" applyBorder="1" applyAlignment="1">
      <alignment horizontal="center" vertical="center"/>
    </xf>
    <xf numFmtId="0" fontId="82" fillId="36" borderId="48" xfId="0" applyFont="1" applyFill="1" applyBorder="1" applyAlignment="1">
      <alignment horizontal="center" vertical="center"/>
    </xf>
    <xf numFmtId="0" fontId="82" fillId="36" borderId="52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left" vertical="center"/>
    </xf>
    <xf numFmtId="0" fontId="73" fillId="0" borderId="17" xfId="0" applyFont="1" applyFill="1" applyBorder="1" applyAlignment="1">
      <alignment horizontal="left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1</xdr:row>
      <xdr:rowOff>28575</xdr:rowOff>
    </xdr:from>
    <xdr:to>
      <xdr:col>13</xdr:col>
      <xdr:colOff>1238250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6200"/>
          <a:ext cx="120967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" name="Tabulka7" displayName="Tabulka7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10.xml><?xml version="1.0" encoding="utf-8"?>
<table xmlns="http://schemas.openxmlformats.org/spreadsheetml/2006/main" id="11" name="Tabulka11" displayName="Tabulka11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11.xml><?xml version="1.0" encoding="utf-8"?>
<table xmlns="http://schemas.openxmlformats.org/spreadsheetml/2006/main" id="2" name="Tabulka2" displayName="Tabulka2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12.xml><?xml version="1.0" encoding="utf-8"?>
<table xmlns="http://schemas.openxmlformats.org/spreadsheetml/2006/main" id="9" name="Tabulka9" displayName="Tabulka9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4" name="Status"/>
    <tableColumn id="15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B9:Q34" totalsRowShown="0">
  <autoFilter ref="B9:Q34"/>
  <tableColumns count="16">
    <tableColumn id="1" name="Nr."/>
    <tableColumn id="2" name="Příjmení"/>
    <tableColumn id="3" name="Jméno"/>
    <tableColumn id="4" name="Rok narození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5.xml><?xml version="1.0" encoding="utf-8"?>
<table xmlns="http://schemas.openxmlformats.org/spreadsheetml/2006/main" id="4" name="Tabulka4" displayName="Tabulka4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6" name="Status"/>
    <tableColumn id="15" name="Zápas"/>
    <tableColumn id="13" name="mail"/>
    <tableColumn id="14" name="Rodné číslo"/>
  </tableColumns>
  <tableStyleInfo name="TableStyleDark2" showFirstColumn="0" showLastColumn="0" showRowStripes="1" showColumnStripes="0"/>
</table>
</file>

<file path=xl/tables/table6.xml><?xml version="1.0" encoding="utf-8"?>
<table xmlns="http://schemas.openxmlformats.org/spreadsheetml/2006/main" id="10" name="Tabulka10" displayName="Tabulka10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7.xml><?xml version="1.0" encoding="utf-8"?>
<table xmlns="http://schemas.openxmlformats.org/spreadsheetml/2006/main" id="6" name="Tabulka6" displayName="Tabulka6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8.xml><?xml version="1.0" encoding="utf-8"?>
<table xmlns="http://schemas.openxmlformats.org/spreadsheetml/2006/main" id="12" name="Tabulka12" displayName="Tabulka12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ables/table9.xml><?xml version="1.0" encoding="utf-8"?>
<table xmlns="http://schemas.openxmlformats.org/spreadsheetml/2006/main" id="8" name="Tabulka8" displayName="Tabulka8" ref="B9:Q34" totalsRowShown="0">
  <autoFilter ref="B9:Q34"/>
  <tableColumns count="16">
    <tableColumn id="1" name="Nr."/>
    <tableColumn id="2" name="Příjmení"/>
    <tableColumn id="3" name="Jméno"/>
    <tableColumn id="4" name="Rok "/>
    <tableColumn id="5" name="výška"/>
    <tableColumn id="6" name="váha"/>
    <tableColumn id="7" name="držení"/>
    <tableColumn id="8" name="číslo dresu"/>
    <tableColumn id="9" name="pozice "/>
    <tableColumn id="10" name="fotka"/>
    <tableColumn id="11" name="ano"/>
    <tableColumn id="12" name="telefon"/>
    <tableColumn id="15" name="Status"/>
    <tableColumn id="14" name="Zápas"/>
    <tableColumn id="13" name="mail"/>
    <tableColumn id="16" name="Rodné číslo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vrila@seznam.cz" TargetMode="External" /><Relationship Id="rId2" Type="http://schemas.openxmlformats.org/officeDocument/2006/relationships/hyperlink" Target="mailto:dvorak@seznam.cz" TargetMode="External" /><Relationship Id="rId3" Type="http://schemas.openxmlformats.org/officeDocument/2006/relationships/hyperlink" Target="http://www.hokejlobotice.cz/" TargetMode="Externa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7109375" style="7" customWidth="1"/>
    <col min="2" max="2" width="6.7109375" style="7" customWidth="1"/>
    <col min="3" max="3" width="12.00390625" style="7" customWidth="1"/>
    <col min="4" max="4" width="10.421875" style="7" customWidth="1"/>
    <col min="5" max="5" width="5.7109375" style="7" customWidth="1"/>
    <col min="6" max="6" width="6.7109375" style="109" customWidth="1"/>
    <col min="7" max="7" width="7.7109375" style="7" customWidth="1"/>
    <col min="8" max="8" width="6.7109375" style="7" customWidth="1"/>
    <col min="9" max="9" width="12.00390625" style="7" customWidth="1"/>
    <col min="10" max="10" width="10.7109375" style="7" customWidth="1"/>
    <col min="11" max="11" width="5.7109375" style="7" customWidth="1"/>
    <col min="12" max="12" width="6.7109375" style="109" customWidth="1"/>
    <col min="13" max="13" width="2.57421875" style="7" customWidth="1"/>
    <col min="14" max="14" width="16.140625" style="7" customWidth="1"/>
    <col min="15" max="19" width="15.8515625" style="7" customWidth="1"/>
    <col min="20" max="16384" width="9.140625" style="7" customWidth="1"/>
  </cols>
  <sheetData>
    <row r="1" spans="1:29" ht="23.25">
      <c r="A1" s="472" t="s">
        <v>74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W1" s="15"/>
      <c r="X1" s="9"/>
      <c r="Y1" s="9"/>
      <c r="Z1" s="9"/>
      <c r="AA1" s="9"/>
      <c r="AB1" s="9"/>
      <c r="AC1" s="9"/>
    </row>
    <row r="2" spans="1:29" s="8" customFormat="1" ht="17.25" customHeight="1">
      <c r="A2" s="473" t="s">
        <v>64</v>
      </c>
      <c r="B2" s="473"/>
      <c r="C2" s="473"/>
      <c r="D2" s="473"/>
      <c r="E2" s="473"/>
      <c r="F2" s="473"/>
      <c r="G2" s="474" t="s">
        <v>35</v>
      </c>
      <c r="H2" s="474"/>
      <c r="I2" s="62">
        <v>41322</v>
      </c>
      <c r="J2" s="187">
        <v>0.8194444444444445</v>
      </c>
      <c r="K2" s="478" t="s">
        <v>119</v>
      </c>
      <c r="L2" s="479"/>
      <c r="W2" s="15"/>
      <c r="X2" s="9"/>
      <c r="Y2" s="9"/>
      <c r="Z2" s="9"/>
      <c r="AA2" s="9"/>
      <c r="AB2" s="9"/>
      <c r="AC2" s="9"/>
    </row>
    <row r="3" spans="1:29" s="8" customFormat="1" ht="17.25" customHeight="1">
      <c r="A3" s="474" t="s">
        <v>17</v>
      </c>
      <c r="B3" s="474"/>
      <c r="C3" s="475" t="s">
        <v>9</v>
      </c>
      <c r="D3" s="476"/>
      <c r="E3" s="476"/>
      <c r="F3" s="477"/>
      <c r="G3" s="474" t="s">
        <v>36</v>
      </c>
      <c r="H3" s="474"/>
      <c r="I3" s="475" t="s">
        <v>75</v>
      </c>
      <c r="J3" s="476"/>
      <c r="K3" s="476"/>
      <c r="L3" s="477"/>
      <c r="W3" s="16"/>
      <c r="X3" s="16"/>
      <c r="Y3" s="16"/>
      <c r="Z3" s="17"/>
      <c r="AA3" s="17"/>
      <c r="AB3" s="17"/>
      <c r="AC3" s="17"/>
    </row>
    <row r="4" spans="1:29" s="8" customFormat="1" ht="17.25" customHeight="1">
      <c r="A4" s="474" t="s">
        <v>18</v>
      </c>
      <c r="B4" s="474"/>
      <c r="C4" s="473" t="s">
        <v>77</v>
      </c>
      <c r="D4" s="473"/>
      <c r="E4" s="473"/>
      <c r="F4" s="473"/>
      <c r="G4" s="474" t="s">
        <v>37</v>
      </c>
      <c r="H4" s="474"/>
      <c r="I4" s="52" t="s">
        <v>11</v>
      </c>
      <c r="J4" s="59" t="s">
        <v>49</v>
      </c>
      <c r="K4" s="60" t="s">
        <v>48</v>
      </c>
      <c r="L4" s="52" t="s">
        <v>47</v>
      </c>
      <c r="W4" s="16"/>
      <c r="X4" s="16"/>
      <c r="Y4" s="16"/>
      <c r="Z4" s="18"/>
      <c r="AA4" s="18"/>
      <c r="AB4" s="18"/>
      <c r="AC4" s="19"/>
    </row>
    <row r="5" spans="23:29" ht="5.25" customHeight="1" thickBot="1">
      <c r="W5" s="20"/>
      <c r="X5" s="20"/>
      <c r="Y5" s="20"/>
      <c r="Z5" s="20"/>
      <c r="AA5" s="20"/>
      <c r="AB5" s="20"/>
      <c r="AC5" s="20"/>
    </row>
    <row r="6" spans="1:29" ht="18.75" customHeight="1">
      <c r="A6" s="482" t="s">
        <v>33</v>
      </c>
      <c r="B6" s="484" t="s">
        <v>73</v>
      </c>
      <c r="C6" s="484" t="s">
        <v>13</v>
      </c>
      <c r="D6" s="484"/>
      <c r="E6" s="486" t="s">
        <v>62</v>
      </c>
      <c r="F6" s="110" t="s">
        <v>60</v>
      </c>
      <c r="G6" s="482" t="s">
        <v>33</v>
      </c>
      <c r="H6" s="484" t="s">
        <v>10</v>
      </c>
      <c r="I6" s="484" t="s">
        <v>14</v>
      </c>
      <c r="J6" s="484"/>
      <c r="K6" s="486" t="s">
        <v>62</v>
      </c>
      <c r="L6" s="110" t="s">
        <v>60</v>
      </c>
      <c r="W6" s="20"/>
      <c r="X6" s="20"/>
      <c r="Y6" s="20"/>
      <c r="Z6" s="20"/>
      <c r="AA6" s="20"/>
      <c r="AB6" s="20"/>
      <c r="AC6" s="20"/>
    </row>
    <row r="7" spans="1:29" ht="18.75" customHeight="1" thickBot="1">
      <c r="A7" s="483"/>
      <c r="B7" s="485"/>
      <c r="C7" s="485"/>
      <c r="D7" s="485"/>
      <c r="E7" s="487"/>
      <c r="F7" s="111" t="s">
        <v>61</v>
      </c>
      <c r="G7" s="483"/>
      <c r="H7" s="485"/>
      <c r="I7" s="485"/>
      <c r="J7" s="485"/>
      <c r="K7" s="487"/>
      <c r="L7" s="111" t="s">
        <v>61</v>
      </c>
      <c r="W7" s="20"/>
      <c r="X7" s="20"/>
      <c r="Y7" s="20"/>
      <c r="Z7" s="20"/>
      <c r="AA7" s="20"/>
      <c r="AB7" s="20"/>
      <c r="AC7" s="20"/>
    </row>
    <row r="8" spans="1:29" ht="13.5" customHeight="1">
      <c r="A8" s="76"/>
      <c r="B8" s="50"/>
      <c r="C8" s="50" t="e">
        <f>#VALUE!</f>
        <v>#VALUE!</v>
      </c>
      <c r="D8" s="50" t="e">
        <f>#VALUE!</f>
        <v>#VALUE!</v>
      </c>
      <c r="E8" s="106" t="e">
        <f>#VALUE!</f>
        <v>#VALUE!</v>
      </c>
      <c r="F8" s="112" t="e">
        <f>#VALUE!</f>
        <v>#VALUE!</v>
      </c>
      <c r="G8" s="76"/>
      <c r="H8" s="394"/>
      <c r="I8" s="50" t="e">
        <f>#VALUE!</f>
        <v>#VALUE!</v>
      </c>
      <c r="J8" s="50" t="e">
        <f>#VALUE!</f>
        <v>#VALUE!</v>
      </c>
      <c r="K8" s="106" t="e">
        <f>#VALUE!</f>
        <v>#VALUE!</v>
      </c>
      <c r="L8" s="112" t="e">
        <f>#VALUE!</f>
        <v>#VALUE!</v>
      </c>
      <c r="W8" s="21"/>
      <c r="X8" s="21"/>
      <c r="Y8" s="21"/>
      <c r="Z8" s="21"/>
      <c r="AA8" s="21"/>
      <c r="AB8" s="21"/>
      <c r="AC8" s="21"/>
    </row>
    <row r="9" spans="1:29" ht="13.5" customHeight="1">
      <c r="A9" s="77"/>
      <c r="B9" s="23"/>
      <c r="C9" s="49" t="e">
        <f>#VALUE!</f>
        <v>#VALUE!</v>
      </c>
      <c r="D9" s="49" t="e">
        <f>#VALUE!</f>
        <v>#VALUE!</v>
      </c>
      <c r="E9" s="80" t="e">
        <f>#VALUE!</f>
        <v>#VALUE!</v>
      </c>
      <c r="F9" s="113" t="e">
        <f>#VALUE!</f>
        <v>#VALUE!</v>
      </c>
      <c r="G9" s="77"/>
      <c r="H9" s="24"/>
      <c r="I9" s="49" t="e">
        <f>#VALUE!</f>
        <v>#VALUE!</v>
      </c>
      <c r="J9" s="49" t="e">
        <f>#VALUE!</f>
        <v>#VALUE!</v>
      </c>
      <c r="K9" s="80" t="e">
        <f>#VALUE!</f>
        <v>#VALUE!</v>
      </c>
      <c r="L9" s="113" t="e">
        <f>#VALUE!</f>
        <v>#VALUE!</v>
      </c>
      <c r="W9" s="21"/>
      <c r="X9" s="21"/>
      <c r="Y9" s="21"/>
      <c r="Z9" s="21"/>
      <c r="AA9" s="21"/>
      <c r="AB9" s="21"/>
      <c r="AC9" s="21"/>
    </row>
    <row r="10" spans="1:29" ht="13.5" customHeight="1">
      <c r="A10" s="77"/>
      <c r="B10" s="23"/>
      <c r="C10" s="49" t="e">
        <f>#VALUE!</f>
        <v>#VALUE!</v>
      </c>
      <c r="D10" s="49" t="e">
        <f>#VALUE!</f>
        <v>#VALUE!</v>
      </c>
      <c r="E10" s="80" t="e">
        <f>#VALUE!</f>
        <v>#VALUE!</v>
      </c>
      <c r="F10" s="113" t="e">
        <f>#VALUE!</f>
        <v>#VALUE!</v>
      </c>
      <c r="G10" s="77"/>
      <c r="H10" s="24"/>
      <c r="I10" s="49" t="e">
        <f>#VALUE!</f>
        <v>#VALUE!</v>
      </c>
      <c r="J10" s="49" t="e">
        <f>#VALUE!</f>
        <v>#VALUE!</v>
      </c>
      <c r="K10" s="80" t="e">
        <f>#VALUE!</f>
        <v>#VALUE!</v>
      </c>
      <c r="L10" s="113" t="e">
        <f>#VALUE!</f>
        <v>#VALUE!</v>
      </c>
      <c r="W10" s="15"/>
      <c r="X10" s="9"/>
      <c r="Y10" s="9"/>
      <c r="Z10" s="9"/>
      <c r="AA10" s="9"/>
      <c r="AB10" s="9"/>
      <c r="AC10" s="9"/>
    </row>
    <row r="11" spans="1:29" ht="13.5" customHeight="1">
      <c r="A11" s="77"/>
      <c r="B11" s="23"/>
      <c r="C11" s="49" t="e">
        <f>#VALUE!</f>
        <v>#VALUE!</v>
      </c>
      <c r="D11" s="49" t="e">
        <f>#VALUE!</f>
        <v>#VALUE!</v>
      </c>
      <c r="E11" s="80" t="e">
        <f>#VALUE!</f>
        <v>#VALUE!</v>
      </c>
      <c r="F11" s="113" t="e">
        <f>#VALUE!</f>
        <v>#VALUE!</v>
      </c>
      <c r="G11" s="77"/>
      <c r="H11" s="24"/>
      <c r="I11" s="49" t="e">
        <f>#VALUE!</f>
        <v>#VALUE!</v>
      </c>
      <c r="J11" s="49" t="e">
        <f>#VALUE!</f>
        <v>#VALUE!</v>
      </c>
      <c r="K11" s="80" t="e">
        <f>#VALUE!</f>
        <v>#VALUE!</v>
      </c>
      <c r="L11" s="113" t="e">
        <f>#VALUE!</f>
        <v>#VALUE!</v>
      </c>
      <c r="W11" s="15"/>
      <c r="X11" s="9"/>
      <c r="Y11" s="9"/>
      <c r="Z11" s="9"/>
      <c r="AA11" s="9"/>
      <c r="AB11" s="9"/>
      <c r="AC11" s="9"/>
    </row>
    <row r="12" spans="1:29" ht="13.5" customHeight="1">
      <c r="A12" s="77"/>
      <c r="B12" s="23"/>
      <c r="C12" s="49" t="e">
        <f>#VALUE!</f>
        <v>#VALUE!</v>
      </c>
      <c r="D12" s="49" t="e">
        <f>#VALUE!</f>
        <v>#VALUE!</v>
      </c>
      <c r="E12" s="80" t="e">
        <f>#VALUE!</f>
        <v>#VALUE!</v>
      </c>
      <c r="F12" s="113" t="e">
        <f>#VALUE!</f>
        <v>#VALUE!</v>
      </c>
      <c r="G12" s="77"/>
      <c r="H12" s="24"/>
      <c r="I12" s="49" t="e">
        <f>#VALUE!</f>
        <v>#VALUE!</v>
      </c>
      <c r="J12" s="49" t="e">
        <f>#VALUE!</f>
        <v>#VALUE!</v>
      </c>
      <c r="K12" s="80" t="e">
        <f>#VALUE!</f>
        <v>#VALUE!</v>
      </c>
      <c r="L12" s="113" t="e">
        <f>#VALUE!</f>
        <v>#VALUE!</v>
      </c>
      <c r="W12" s="15"/>
      <c r="X12" s="9"/>
      <c r="Y12" s="9"/>
      <c r="Z12" s="9"/>
      <c r="AA12" s="9"/>
      <c r="AB12" s="9"/>
      <c r="AC12" s="9"/>
    </row>
    <row r="13" spans="1:29" ht="13.5" customHeight="1">
      <c r="A13" s="77"/>
      <c r="B13" s="23"/>
      <c r="C13" s="49" t="e">
        <f>#VALUE!</f>
        <v>#VALUE!</v>
      </c>
      <c r="D13" s="49" t="e">
        <f>#VALUE!</f>
        <v>#VALUE!</v>
      </c>
      <c r="E13" s="80" t="e">
        <f>#VALUE!</f>
        <v>#VALUE!</v>
      </c>
      <c r="F13" s="113" t="e">
        <f>#VALUE!</f>
        <v>#VALUE!</v>
      </c>
      <c r="G13" s="77"/>
      <c r="H13" s="24"/>
      <c r="I13" s="49" t="e">
        <f>#VALUE!</f>
        <v>#VALUE!</v>
      </c>
      <c r="J13" s="49" t="e">
        <f>#VALUE!</f>
        <v>#VALUE!</v>
      </c>
      <c r="K13" s="80" t="e">
        <f>#VALUE!</f>
        <v>#VALUE!</v>
      </c>
      <c r="L13" s="113" t="e">
        <f>#VALUE!</f>
        <v>#VALUE!</v>
      </c>
      <c r="W13" s="15"/>
      <c r="X13" s="9"/>
      <c r="Y13" s="9"/>
      <c r="Z13" s="9"/>
      <c r="AA13" s="9"/>
      <c r="AB13" s="9"/>
      <c r="AC13" s="9"/>
    </row>
    <row r="14" spans="1:29" ht="13.5" customHeight="1">
      <c r="A14" s="77"/>
      <c r="B14" s="23"/>
      <c r="C14" s="49" t="e">
        <f>#VALUE!</f>
        <v>#VALUE!</v>
      </c>
      <c r="D14" s="49" t="e">
        <f>#VALUE!</f>
        <v>#VALUE!</v>
      </c>
      <c r="E14" s="80" t="e">
        <f>#VALUE!</f>
        <v>#VALUE!</v>
      </c>
      <c r="F14" s="113" t="e">
        <f>#VALUE!</f>
        <v>#VALUE!</v>
      </c>
      <c r="G14" s="77"/>
      <c r="H14" s="24"/>
      <c r="I14" s="49" t="e">
        <f>#VALUE!</f>
        <v>#VALUE!</v>
      </c>
      <c r="J14" s="49" t="e">
        <f>#VALUE!</f>
        <v>#VALUE!</v>
      </c>
      <c r="K14" s="80" t="e">
        <f>#VALUE!</f>
        <v>#VALUE!</v>
      </c>
      <c r="L14" s="113" t="e">
        <f>#VALUE!</f>
        <v>#VALUE!</v>
      </c>
      <c r="W14" s="15"/>
      <c r="X14" s="9"/>
      <c r="Y14" s="9"/>
      <c r="Z14" s="9"/>
      <c r="AA14" s="9"/>
      <c r="AB14" s="9"/>
      <c r="AC14" s="9"/>
    </row>
    <row r="15" spans="1:29" ht="13.5" customHeight="1">
      <c r="A15" s="77"/>
      <c r="B15" s="23"/>
      <c r="C15" s="49" t="e">
        <f>#VALUE!</f>
        <v>#VALUE!</v>
      </c>
      <c r="D15" s="49" t="e">
        <f>#VALUE!</f>
        <v>#VALUE!</v>
      </c>
      <c r="E15" s="80" t="e">
        <f>#VALUE!</f>
        <v>#VALUE!</v>
      </c>
      <c r="F15" s="113" t="e">
        <f>#VALUE!</f>
        <v>#VALUE!</v>
      </c>
      <c r="G15" s="77"/>
      <c r="H15" s="24"/>
      <c r="I15" s="49" t="e">
        <f>#VALUE!</f>
        <v>#VALUE!</v>
      </c>
      <c r="J15" s="49" t="e">
        <f>#VALUE!</f>
        <v>#VALUE!</v>
      </c>
      <c r="K15" s="80" t="e">
        <f>#VALUE!</f>
        <v>#VALUE!</v>
      </c>
      <c r="L15" s="113" t="e">
        <f>#VALUE!</f>
        <v>#VALUE!</v>
      </c>
      <c r="W15" s="16"/>
      <c r="X15" s="16"/>
      <c r="Y15" s="16"/>
      <c r="Z15" s="16"/>
      <c r="AA15" s="9"/>
      <c r="AB15" s="9"/>
      <c r="AC15" s="9"/>
    </row>
    <row r="16" spans="1:29" ht="13.5" customHeight="1">
      <c r="A16" s="77"/>
      <c r="B16" s="23"/>
      <c r="C16" s="49" t="e">
        <f>#VALUE!</f>
        <v>#VALUE!</v>
      </c>
      <c r="D16" s="49" t="e">
        <f>#VALUE!</f>
        <v>#VALUE!</v>
      </c>
      <c r="E16" s="80" t="e">
        <f>#VALUE!</f>
        <v>#VALUE!</v>
      </c>
      <c r="F16" s="113" t="e">
        <f>#VALUE!</f>
        <v>#VALUE!</v>
      </c>
      <c r="G16" s="77"/>
      <c r="H16" s="24"/>
      <c r="I16" s="49" t="e">
        <f>#VALUE!</f>
        <v>#VALUE!</v>
      </c>
      <c r="J16" s="49" t="e">
        <f>#VALUE!</f>
        <v>#VALUE!</v>
      </c>
      <c r="K16" s="80" t="e">
        <f>#VALUE!</f>
        <v>#VALUE!</v>
      </c>
      <c r="L16" s="113" t="e">
        <f>#VALUE!</f>
        <v>#VALUE!</v>
      </c>
      <c r="W16" s="25"/>
      <c r="X16" s="25"/>
      <c r="Y16" s="25"/>
      <c r="Z16" s="25"/>
      <c r="AA16" s="9"/>
      <c r="AB16" s="9"/>
      <c r="AC16" s="9"/>
    </row>
    <row r="17" spans="1:29" ht="13.5" customHeight="1">
      <c r="A17" s="77"/>
      <c r="B17" s="23"/>
      <c r="C17" s="49" t="e">
        <f>#VALUE!</f>
        <v>#VALUE!</v>
      </c>
      <c r="D17" s="49" t="e">
        <f>#VALUE!</f>
        <v>#VALUE!</v>
      </c>
      <c r="E17" s="80" t="e">
        <f>#VALUE!</f>
        <v>#VALUE!</v>
      </c>
      <c r="F17" s="113" t="e">
        <f>#VALUE!</f>
        <v>#VALUE!</v>
      </c>
      <c r="G17" s="77"/>
      <c r="H17" s="24"/>
      <c r="I17" s="49" t="e">
        <f>#VALUE!</f>
        <v>#VALUE!</v>
      </c>
      <c r="J17" s="49" t="e">
        <f>#VALUE!</f>
        <v>#VALUE!</v>
      </c>
      <c r="K17" s="80" t="e">
        <f>#VALUE!</f>
        <v>#VALUE!</v>
      </c>
      <c r="L17" s="113" t="e">
        <f>#VALUE!</f>
        <v>#VALUE!</v>
      </c>
      <c r="W17" s="25"/>
      <c r="X17" s="25"/>
      <c r="Y17" s="25"/>
      <c r="Z17" s="25"/>
      <c r="AA17" s="9"/>
      <c r="AB17" s="9"/>
      <c r="AC17" s="9"/>
    </row>
    <row r="18" spans="1:29" ht="13.5" customHeight="1">
      <c r="A18" s="77"/>
      <c r="B18" s="23"/>
      <c r="C18" s="49" t="e">
        <f>#VALUE!</f>
        <v>#VALUE!</v>
      </c>
      <c r="D18" s="49" t="e">
        <f>#VALUE!</f>
        <v>#VALUE!</v>
      </c>
      <c r="E18" s="80" t="e">
        <f>#VALUE!</f>
        <v>#VALUE!</v>
      </c>
      <c r="F18" s="113" t="e">
        <f>#VALUE!</f>
        <v>#VALUE!</v>
      </c>
      <c r="G18" s="77"/>
      <c r="H18" s="24"/>
      <c r="I18" s="49" t="e">
        <f>#VALUE!</f>
        <v>#VALUE!</v>
      </c>
      <c r="J18" s="49" t="e">
        <f>#VALUE!</f>
        <v>#VALUE!</v>
      </c>
      <c r="K18" s="80" t="e">
        <f>#VALUE!</f>
        <v>#VALUE!</v>
      </c>
      <c r="L18" s="113" t="e">
        <f>#VALUE!</f>
        <v>#VALUE!</v>
      </c>
      <c r="W18" s="25"/>
      <c r="X18" s="25"/>
      <c r="Y18" s="25"/>
      <c r="Z18" s="25"/>
      <c r="AA18" s="9"/>
      <c r="AB18" s="9"/>
      <c r="AC18" s="9"/>
    </row>
    <row r="19" spans="1:29" ht="13.5" customHeight="1">
      <c r="A19" s="77"/>
      <c r="B19" s="23"/>
      <c r="C19" s="49" t="e">
        <f>#VALUE!</f>
        <v>#VALUE!</v>
      </c>
      <c r="D19" s="49" t="e">
        <f>#VALUE!</f>
        <v>#VALUE!</v>
      </c>
      <c r="E19" s="80" t="e">
        <f>#VALUE!</f>
        <v>#VALUE!</v>
      </c>
      <c r="F19" s="113" t="e">
        <f>#VALUE!</f>
        <v>#VALUE!</v>
      </c>
      <c r="G19" s="77"/>
      <c r="H19" s="24"/>
      <c r="I19" s="49" t="e">
        <f>#VALUE!</f>
        <v>#VALUE!</v>
      </c>
      <c r="J19" s="49" t="e">
        <f>#VALUE!</f>
        <v>#VALUE!</v>
      </c>
      <c r="K19" s="80" t="e">
        <f>#VALUE!</f>
        <v>#VALUE!</v>
      </c>
      <c r="L19" s="113" t="e">
        <f>#VALUE!</f>
        <v>#VALUE!</v>
      </c>
      <c r="W19" s="25"/>
      <c r="X19" s="25"/>
      <c r="Y19" s="25"/>
      <c r="Z19" s="25"/>
      <c r="AA19" s="9"/>
      <c r="AB19" s="9"/>
      <c r="AC19" s="9"/>
    </row>
    <row r="20" spans="1:29" ht="13.5" customHeight="1">
      <c r="A20" s="77"/>
      <c r="B20" s="23"/>
      <c r="C20" s="49" t="e">
        <f>#VALUE!</f>
        <v>#VALUE!</v>
      </c>
      <c r="D20" s="49" t="e">
        <f>#VALUE!</f>
        <v>#VALUE!</v>
      </c>
      <c r="E20" s="80" t="e">
        <f>#VALUE!</f>
        <v>#VALUE!</v>
      </c>
      <c r="F20" s="113" t="e">
        <f>#VALUE!</f>
        <v>#VALUE!</v>
      </c>
      <c r="G20" s="77"/>
      <c r="H20" s="24"/>
      <c r="I20" s="49" t="e">
        <f>#VALUE!</f>
        <v>#VALUE!</v>
      </c>
      <c r="J20" s="49" t="e">
        <f>#VALUE!</f>
        <v>#VALUE!</v>
      </c>
      <c r="K20" s="80" t="e">
        <f>#VALUE!</f>
        <v>#VALUE!</v>
      </c>
      <c r="L20" s="113" t="e">
        <f>#VALUE!</f>
        <v>#VALUE!</v>
      </c>
      <c r="W20" s="25"/>
      <c r="X20" s="25"/>
      <c r="Y20" s="25"/>
      <c r="Z20" s="25"/>
      <c r="AA20" s="9"/>
      <c r="AB20" s="9"/>
      <c r="AC20" s="9"/>
    </row>
    <row r="21" spans="1:29" ht="13.5" customHeight="1">
      <c r="A21" s="77"/>
      <c r="B21" s="23"/>
      <c r="C21" s="49" t="e">
        <f>#VALUE!</f>
        <v>#VALUE!</v>
      </c>
      <c r="D21" s="49" t="e">
        <f>#VALUE!</f>
        <v>#VALUE!</v>
      </c>
      <c r="E21" s="80" t="e">
        <f>#VALUE!</f>
        <v>#VALUE!</v>
      </c>
      <c r="F21" s="113" t="e">
        <f>#VALUE!</f>
        <v>#VALUE!</v>
      </c>
      <c r="G21" s="77"/>
      <c r="H21" s="24"/>
      <c r="I21" s="49" t="e">
        <f>#VALUE!</f>
        <v>#VALUE!</v>
      </c>
      <c r="J21" s="49" t="e">
        <f>#VALUE!</f>
        <v>#VALUE!</v>
      </c>
      <c r="K21" s="80" t="e">
        <f>#VALUE!</f>
        <v>#VALUE!</v>
      </c>
      <c r="L21" s="113" t="e">
        <f>#VALUE!</f>
        <v>#VALUE!</v>
      </c>
      <c r="W21" s="25"/>
      <c r="X21" s="25"/>
      <c r="Y21" s="25"/>
      <c r="Z21" s="25"/>
      <c r="AA21" s="9"/>
      <c r="AB21" s="9"/>
      <c r="AC21" s="9"/>
    </row>
    <row r="22" spans="1:29" ht="13.5" customHeight="1">
      <c r="A22" s="77"/>
      <c r="B22" s="23"/>
      <c r="C22" s="49" t="e">
        <f>#VALUE!</f>
        <v>#VALUE!</v>
      </c>
      <c r="D22" s="49" t="e">
        <f>#VALUE!</f>
        <v>#VALUE!</v>
      </c>
      <c r="E22" s="80" t="e">
        <f>#VALUE!</f>
        <v>#VALUE!</v>
      </c>
      <c r="F22" s="113" t="e">
        <f>#VALUE!</f>
        <v>#VALUE!</v>
      </c>
      <c r="G22" s="77"/>
      <c r="H22" s="24"/>
      <c r="I22" s="49" t="e">
        <f>#VALUE!</f>
        <v>#VALUE!</v>
      </c>
      <c r="J22" s="49" t="e">
        <f>#VALUE!</f>
        <v>#VALUE!</v>
      </c>
      <c r="K22" s="80" t="e">
        <f>#VALUE!</f>
        <v>#VALUE!</v>
      </c>
      <c r="L22" s="113" t="e">
        <f>#VALUE!</f>
        <v>#VALUE!</v>
      </c>
      <c r="W22" s="25"/>
      <c r="X22" s="25"/>
      <c r="Y22" s="25"/>
      <c r="Z22" s="25"/>
      <c r="AA22" s="9"/>
      <c r="AB22" s="9"/>
      <c r="AC22" s="9"/>
    </row>
    <row r="23" spans="1:29" ht="13.5" customHeight="1">
      <c r="A23" s="77"/>
      <c r="B23" s="23"/>
      <c r="C23" s="49" t="e">
        <f>#VALUE!</f>
        <v>#VALUE!</v>
      </c>
      <c r="D23" s="49" t="e">
        <f>#VALUE!</f>
        <v>#VALUE!</v>
      </c>
      <c r="E23" s="80" t="e">
        <f>#VALUE!</f>
        <v>#VALUE!</v>
      </c>
      <c r="F23" s="113" t="e">
        <f>#VALUE!</f>
        <v>#VALUE!</v>
      </c>
      <c r="G23" s="77"/>
      <c r="H23" s="24"/>
      <c r="I23" s="49" t="e">
        <f>#VALUE!</f>
        <v>#VALUE!</v>
      </c>
      <c r="J23" s="49" t="e">
        <f>#VALUE!</f>
        <v>#VALUE!</v>
      </c>
      <c r="K23" s="80" t="e">
        <f>#VALUE!</f>
        <v>#VALUE!</v>
      </c>
      <c r="L23" s="113" t="e">
        <f>#VALUE!</f>
        <v>#VALUE!</v>
      </c>
      <c r="W23" s="25"/>
      <c r="X23" s="25"/>
      <c r="Y23" s="25"/>
      <c r="Z23" s="25"/>
      <c r="AA23" s="9"/>
      <c r="AB23" s="9"/>
      <c r="AC23" s="9"/>
    </row>
    <row r="24" spans="1:29" ht="13.5" customHeight="1">
      <c r="A24" s="77"/>
      <c r="B24" s="23"/>
      <c r="C24" s="49" t="e">
        <f>#VALUE!</f>
        <v>#VALUE!</v>
      </c>
      <c r="D24" s="49" t="e">
        <f>#VALUE!</f>
        <v>#VALUE!</v>
      </c>
      <c r="E24" s="80" t="e">
        <f>#VALUE!</f>
        <v>#VALUE!</v>
      </c>
      <c r="F24" s="113" t="e">
        <f>#VALUE!</f>
        <v>#VALUE!</v>
      </c>
      <c r="G24" s="77"/>
      <c r="H24" s="24"/>
      <c r="I24" s="49" t="e">
        <f>#VALUE!</f>
        <v>#VALUE!</v>
      </c>
      <c r="J24" s="49" t="e">
        <f>#VALUE!</f>
        <v>#VALUE!</v>
      </c>
      <c r="K24" s="80" t="e">
        <f>#VALUE!</f>
        <v>#VALUE!</v>
      </c>
      <c r="L24" s="113" t="e">
        <f>#VALUE!</f>
        <v>#VALUE!</v>
      </c>
      <c r="W24" s="25"/>
      <c r="X24" s="25"/>
      <c r="Y24" s="25"/>
      <c r="Z24" s="25"/>
      <c r="AA24" s="9"/>
      <c r="AB24" s="9"/>
      <c r="AC24" s="9"/>
    </row>
    <row r="25" spans="1:29" ht="13.5" customHeight="1">
      <c r="A25" s="77"/>
      <c r="B25" s="23"/>
      <c r="C25" s="49" t="e">
        <f>#VALUE!</f>
        <v>#VALUE!</v>
      </c>
      <c r="D25" s="49" t="e">
        <f>#VALUE!</f>
        <v>#VALUE!</v>
      </c>
      <c r="E25" s="80" t="e">
        <f>#VALUE!</f>
        <v>#VALUE!</v>
      </c>
      <c r="F25" s="113" t="e">
        <f>#VALUE!</f>
        <v>#VALUE!</v>
      </c>
      <c r="G25" s="77"/>
      <c r="H25" s="24"/>
      <c r="I25" s="49" t="e">
        <f>#VALUE!</f>
        <v>#VALUE!</v>
      </c>
      <c r="J25" s="49" t="e">
        <f>#VALUE!</f>
        <v>#VALUE!</v>
      </c>
      <c r="K25" s="80" t="e">
        <f>#VALUE!</f>
        <v>#VALUE!</v>
      </c>
      <c r="L25" s="113" t="e">
        <f>#VALUE!</f>
        <v>#VALUE!</v>
      </c>
      <c r="W25" s="25"/>
      <c r="X25" s="25"/>
      <c r="Y25" s="25"/>
      <c r="Z25" s="25"/>
      <c r="AA25" s="9"/>
      <c r="AB25" s="9"/>
      <c r="AC25" s="9"/>
    </row>
    <row r="26" spans="1:29" ht="13.5" customHeight="1">
      <c r="A26" s="77"/>
      <c r="B26" s="23"/>
      <c r="C26" s="49" t="e">
        <f>#VALUE!</f>
        <v>#VALUE!</v>
      </c>
      <c r="D26" s="49" t="e">
        <f>#VALUE!</f>
        <v>#VALUE!</v>
      </c>
      <c r="E26" s="80" t="e">
        <f>#VALUE!</f>
        <v>#VALUE!</v>
      </c>
      <c r="F26" s="113" t="e">
        <f>#VALUE!</f>
        <v>#VALUE!</v>
      </c>
      <c r="G26" s="77"/>
      <c r="H26" s="24"/>
      <c r="I26" s="49" t="e">
        <f>#VALUE!</f>
        <v>#VALUE!</v>
      </c>
      <c r="J26" s="49" t="e">
        <f>#VALUE!</f>
        <v>#VALUE!</v>
      </c>
      <c r="K26" s="80" t="e">
        <f>#VALUE!</f>
        <v>#VALUE!</v>
      </c>
      <c r="L26" s="113" t="e">
        <f>#VALUE!</f>
        <v>#VALUE!</v>
      </c>
      <c r="W26" s="15"/>
      <c r="X26" s="9"/>
      <c r="Y26" s="9"/>
      <c r="Z26" s="9"/>
      <c r="AA26" s="9"/>
      <c r="AB26" s="9"/>
      <c r="AC26" s="9"/>
    </row>
    <row r="27" spans="1:29" ht="13.5" customHeight="1">
      <c r="A27" s="77"/>
      <c r="B27" s="23"/>
      <c r="C27" s="49" t="e">
        <f>#VALUE!</f>
        <v>#VALUE!</v>
      </c>
      <c r="D27" s="49" t="e">
        <f>#VALUE!</f>
        <v>#VALUE!</v>
      </c>
      <c r="E27" s="80" t="e">
        <f>#VALUE!</f>
        <v>#VALUE!</v>
      </c>
      <c r="F27" s="113" t="e">
        <f>#VALUE!</f>
        <v>#VALUE!</v>
      </c>
      <c r="G27" s="77"/>
      <c r="H27" s="24"/>
      <c r="I27" s="49" t="e">
        <f>#VALUE!</f>
        <v>#VALUE!</v>
      </c>
      <c r="J27" s="49" t="e">
        <f>#VALUE!</f>
        <v>#VALUE!</v>
      </c>
      <c r="K27" s="80" t="e">
        <f>#VALUE!</f>
        <v>#VALUE!</v>
      </c>
      <c r="L27" s="113" t="e">
        <f>#VALUE!</f>
        <v>#VALUE!</v>
      </c>
      <c r="W27" s="26"/>
      <c r="X27" s="9"/>
      <c r="Y27" s="9"/>
      <c r="Z27" s="9"/>
      <c r="AA27" s="9"/>
      <c r="AB27" s="9"/>
      <c r="AC27" s="9"/>
    </row>
    <row r="28" spans="1:12" ht="13.5" customHeight="1">
      <c r="A28" s="77"/>
      <c r="B28" s="23"/>
      <c r="C28" s="49" t="e">
        <f>#VALUE!</f>
        <v>#VALUE!</v>
      </c>
      <c r="D28" s="49" t="e">
        <f>#VALUE!</f>
        <v>#VALUE!</v>
      </c>
      <c r="E28" s="80" t="e">
        <f>#VALUE!</f>
        <v>#VALUE!</v>
      </c>
      <c r="F28" s="113" t="e">
        <f>#VALUE!</f>
        <v>#VALUE!</v>
      </c>
      <c r="G28" s="77"/>
      <c r="H28" s="24"/>
      <c r="I28" s="49" t="e">
        <f>#VALUE!</f>
        <v>#VALUE!</v>
      </c>
      <c r="J28" s="49" t="e">
        <f>#VALUE!</f>
        <v>#VALUE!</v>
      </c>
      <c r="K28" s="80" t="e">
        <f>#VALUE!</f>
        <v>#VALUE!</v>
      </c>
      <c r="L28" s="113" t="e">
        <f>#VALUE!</f>
        <v>#VALUE!</v>
      </c>
    </row>
    <row r="29" spans="1:12" ht="13.5" customHeight="1">
      <c r="A29" s="77"/>
      <c r="B29" s="23"/>
      <c r="C29" s="49" t="e">
        <f>#VALUE!</f>
        <v>#VALUE!</v>
      </c>
      <c r="D29" s="49" t="e">
        <f>#VALUE!</f>
        <v>#VALUE!</v>
      </c>
      <c r="E29" s="80" t="e">
        <f>#VALUE!</f>
        <v>#VALUE!</v>
      </c>
      <c r="F29" s="113" t="e">
        <f>#VALUE!</f>
        <v>#VALUE!</v>
      </c>
      <c r="G29" s="77"/>
      <c r="H29" s="24"/>
      <c r="I29" s="49" t="e">
        <f>#VALUE!</f>
        <v>#VALUE!</v>
      </c>
      <c r="J29" s="49" t="e">
        <f>#VALUE!</f>
        <v>#VALUE!</v>
      </c>
      <c r="K29" s="80" t="e">
        <f>#VALUE!</f>
        <v>#VALUE!</v>
      </c>
      <c r="L29" s="113" t="e">
        <f>#VALUE!</f>
        <v>#VALUE!</v>
      </c>
    </row>
    <row r="30" spans="1:12" ht="13.5" customHeight="1">
      <c r="A30" s="77"/>
      <c r="B30" s="23"/>
      <c r="C30" s="49" t="e">
        <f>#VALUE!</f>
        <v>#VALUE!</v>
      </c>
      <c r="D30" s="49" t="e">
        <f>#VALUE!</f>
        <v>#VALUE!</v>
      </c>
      <c r="E30" s="80" t="e">
        <f>#VALUE!</f>
        <v>#VALUE!</v>
      </c>
      <c r="F30" s="113" t="e">
        <f>#VALUE!</f>
        <v>#VALUE!</v>
      </c>
      <c r="G30" s="77"/>
      <c r="H30" s="24"/>
      <c r="I30" s="49" t="e">
        <f>#VALUE!</f>
        <v>#VALUE!</v>
      </c>
      <c r="J30" s="49" t="e">
        <f>#VALUE!</f>
        <v>#VALUE!</v>
      </c>
      <c r="K30" s="80" t="e">
        <f>#VALUE!</f>
        <v>#VALUE!</v>
      </c>
      <c r="L30" s="113" t="e">
        <f>#VALUE!</f>
        <v>#VALUE!</v>
      </c>
    </row>
    <row r="31" spans="1:12" ht="13.5" customHeight="1">
      <c r="A31" s="122"/>
      <c r="B31" s="123"/>
      <c r="C31" s="49" t="e">
        <f>#VALUE!</f>
        <v>#VALUE!</v>
      </c>
      <c r="D31" s="49" t="e">
        <f>#VALUE!</f>
        <v>#VALUE!</v>
      </c>
      <c r="E31" s="80" t="e">
        <f>#VALUE!</f>
        <v>#VALUE!</v>
      </c>
      <c r="F31" s="113" t="e">
        <f>#VALUE!</f>
        <v>#VALUE!</v>
      </c>
      <c r="G31" s="77"/>
      <c r="H31" s="24"/>
      <c r="I31" s="49" t="e">
        <f>#VALUE!</f>
        <v>#VALUE!</v>
      </c>
      <c r="J31" s="49" t="e">
        <f>#VALUE!</f>
        <v>#VALUE!</v>
      </c>
      <c r="K31" s="80" t="e">
        <f>#VALUE!</f>
        <v>#VALUE!</v>
      </c>
      <c r="L31" s="113" t="e">
        <f>#VALUE!</f>
        <v>#VALUE!</v>
      </c>
    </row>
    <row r="32" spans="1:12" ht="13.5" customHeight="1" thickBot="1">
      <c r="A32" s="78"/>
      <c r="B32" s="28"/>
      <c r="C32" s="51" t="e">
        <f>#VALUE!</f>
        <v>#VALUE!</v>
      </c>
      <c r="D32" s="51" t="e">
        <f>#VALUE!</f>
        <v>#VALUE!</v>
      </c>
      <c r="E32" s="107" t="e">
        <f>#VALUE!</f>
        <v>#VALUE!</v>
      </c>
      <c r="F32" s="114" t="e">
        <f>#VALUE!</f>
        <v>#VALUE!</v>
      </c>
      <c r="G32" s="78"/>
      <c r="H32" s="28"/>
      <c r="I32" s="51" t="e">
        <f>#VALUE!</f>
        <v>#VALUE!</v>
      </c>
      <c r="J32" s="51" t="e">
        <f>#VALUE!</f>
        <v>#VALUE!</v>
      </c>
      <c r="K32" s="107" t="e">
        <f>#VALUE!</f>
        <v>#VALUE!</v>
      </c>
      <c r="L32" s="114" t="e">
        <f>#VALUE!</f>
        <v>#VALUE!</v>
      </c>
    </row>
    <row r="33" spans="9:12" ht="13.5" customHeight="1" hidden="1">
      <c r="I33" s="188" t="e">
        <f>#VALUE!</f>
        <v>#VALUE!</v>
      </c>
      <c r="J33" s="188" t="e">
        <f>#VALUE!</f>
        <v>#VALUE!</v>
      </c>
      <c r="K33" s="128" t="e">
        <f>#VALUE!</f>
        <v>#VALUE!</v>
      </c>
      <c r="L33" s="189" t="e">
        <f>#VALUE!</f>
        <v>#VALUE!</v>
      </c>
    </row>
    <row r="34" ht="6" customHeight="1" thickBot="1"/>
    <row r="35" spans="1:12" ht="14.25" customHeight="1">
      <c r="A35" s="461" t="s">
        <v>34</v>
      </c>
      <c r="B35" s="462"/>
      <c r="C35" s="462"/>
      <c r="D35" s="462"/>
      <c r="E35" s="462"/>
      <c r="F35" s="463"/>
      <c r="G35" s="480" t="s">
        <v>45</v>
      </c>
      <c r="H35" s="459"/>
      <c r="I35" s="459"/>
      <c r="J35" s="459"/>
      <c r="K35" s="459"/>
      <c r="L35" s="481"/>
    </row>
    <row r="36" spans="1:12" ht="13.5" customHeight="1" thickBot="1">
      <c r="A36" s="495" t="s">
        <v>22</v>
      </c>
      <c r="B36" s="496"/>
      <c r="C36" s="497" t="s">
        <v>23</v>
      </c>
      <c r="D36" s="498"/>
      <c r="E36" s="497" t="s">
        <v>24</v>
      </c>
      <c r="F36" s="499"/>
      <c r="G36" s="500" t="s">
        <v>22</v>
      </c>
      <c r="H36" s="501"/>
      <c r="I36" s="488" t="s">
        <v>23</v>
      </c>
      <c r="J36" s="488"/>
      <c r="K36" s="488" t="s">
        <v>24</v>
      </c>
      <c r="L36" s="489"/>
    </row>
    <row r="37" spans="1:12" ht="13.5" customHeight="1" thickBot="1">
      <c r="A37" s="511"/>
      <c r="B37" s="505"/>
      <c r="C37" s="502"/>
      <c r="D37" s="502"/>
      <c r="E37" s="502"/>
      <c r="F37" s="503"/>
      <c r="G37" s="504"/>
      <c r="H37" s="505"/>
      <c r="I37" s="502"/>
      <c r="J37" s="502"/>
      <c r="K37" s="502"/>
      <c r="L37" s="503"/>
    </row>
    <row r="38" ht="6" customHeight="1" thickBot="1"/>
    <row r="39" spans="1:12" ht="15" customHeight="1">
      <c r="A39" s="458" t="s">
        <v>50</v>
      </c>
      <c r="B39" s="459"/>
      <c r="C39" s="481"/>
      <c r="D39" s="461" t="s">
        <v>51</v>
      </c>
      <c r="E39" s="462"/>
      <c r="F39" s="463"/>
      <c r="G39" s="458" t="s">
        <v>52</v>
      </c>
      <c r="H39" s="459"/>
      <c r="I39" s="460"/>
      <c r="J39" s="461" t="s">
        <v>53</v>
      </c>
      <c r="K39" s="462"/>
      <c r="L39" s="463"/>
    </row>
    <row r="40" spans="1:12" ht="15" customHeight="1" thickBot="1">
      <c r="A40" s="11" t="s">
        <v>15</v>
      </c>
      <c r="B40" s="63" t="s">
        <v>55</v>
      </c>
      <c r="C40" s="64" t="s">
        <v>54</v>
      </c>
      <c r="D40" s="14" t="s">
        <v>15</v>
      </c>
      <c r="E40" s="12" t="s">
        <v>12</v>
      </c>
      <c r="F40" s="13" t="s">
        <v>16</v>
      </c>
      <c r="G40" s="11" t="s">
        <v>15</v>
      </c>
      <c r="H40" s="63" t="s">
        <v>55</v>
      </c>
      <c r="I40" s="65" t="s">
        <v>54</v>
      </c>
      <c r="J40" s="11" t="s">
        <v>15</v>
      </c>
      <c r="K40" s="12" t="s">
        <v>12</v>
      </c>
      <c r="L40" s="13" t="s">
        <v>16</v>
      </c>
    </row>
    <row r="41" spans="1:12" ht="15" customHeight="1">
      <c r="A41" s="22"/>
      <c r="B41" s="29"/>
      <c r="C41" s="30"/>
      <c r="D41" s="31"/>
      <c r="E41" s="29"/>
      <c r="F41" s="115"/>
      <c r="G41" s="22"/>
      <c r="H41" s="29"/>
      <c r="I41" s="32"/>
      <c r="J41" s="22"/>
      <c r="K41" s="29"/>
      <c r="L41" s="115"/>
    </row>
    <row r="42" spans="1:12" ht="15" customHeight="1">
      <c r="A42" s="22"/>
      <c r="B42" s="29"/>
      <c r="C42" s="30"/>
      <c r="D42" s="31"/>
      <c r="E42" s="29"/>
      <c r="F42" s="115"/>
      <c r="G42" s="22"/>
      <c r="H42" s="29"/>
      <c r="I42" s="32"/>
      <c r="J42" s="22"/>
      <c r="K42" s="29"/>
      <c r="L42" s="115"/>
    </row>
    <row r="43" spans="1:12" ht="15" customHeight="1">
      <c r="A43" s="22"/>
      <c r="B43" s="29"/>
      <c r="C43" s="30"/>
      <c r="D43" s="31"/>
      <c r="E43" s="29"/>
      <c r="F43" s="115"/>
      <c r="G43" s="22"/>
      <c r="H43" s="29"/>
      <c r="I43" s="32"/>
      <c r="J43" s="22"/>
      <c r="K43" s="29"/>
      <c r="L43" s="115"/>
    </row>
    <row r="44" spans="1:12" ht="15" customHeight="1">
      <c r="A44" s="22"/>
      <c r="B44" s="29"/>
      <c r="C44" s="30"/>
      <c r="D44" s="31"/>
      <c r="E44" s="29"/>
      <c r="F44" s="115"/>
      <c r="G44" s="22"/>
      <c r="H44" s="29"/>
      <c r="I44" s="32"/>
      <c r="J44" s="22"/>
      <c r="K44" s="29"/>
      <c r="L44" s="115"/>
    </row>
    <row r="45" spans="1:12" ht="15" customHeight="1">
      <c r="A45" s="22"/>
      <c r="B45" s="29"/>
      <c r="C45" s="30"/>
      <c r="D45" s="31"/>
      <c r="E45" s="29"/>
      <c r="F45" s="115"/>
      <c r="G45" s="22"/>
      <c r="H45" s="29"/>
      <c r="I45" s="32"/>
      <c r="J45" s="22"/>
      <c r="K45" s="29"/>
      <c r="L45" s="115"/>
    </row>
    <row r="46" spans="1:12" ht="15" customHeight="1">
      <c r="A46" s="22"/>
      <c r="B46" s="29"/>
      <c r="C46" s="30"/>
      <c r="D46" s="31"/>
      <c r="E46" s="29"/>
      <c r="F46" s="115"/>
      <c r="G46" s="22"/>
      <c r="H46" s="29"/>
      <c r="I46" s="32"/>
      <c r="J46" s="22"/>
      <c r="K46" s="29"/>
      <c r="L46" s="115"/>
    </row>
    <row r="47" spans="1:12" ht="15" customHeight="1">
      <c r="A47" s="22"/>
      <c r="B47" s="29"/>
      <c r="C47" s="30"/>
      <c r="D47" s="31"/>
      <c r="E47" s="29"/>
      <c r="F47" s="115"/>
      <c r="G47" s="22"/>
      <c r="H47" s="29"/>
      <c r="I47" s="32"/>
      <c r="J47" s="22"/>
      <c r="K47" s="29"/>
      <c r="L47" s="115"/>
    </row>
    <row r="48" spans="1:12" ht="15" customHeight="1">
      <c r="A48" s="22"/>
      <c r="B48" s="29"/>
      <c r="C48" s="30"/>
      <c r="D48" s="31"/>
      <c r="E48" s="29"/>
      <c r="F48" s="115"/>
      <c r="G48" s="22"/>
      <c r="H48" s="29"/>
      <c r="I48" s="32"/>
      <c r="J48" s="22"/>
      <c r="K48" s="29"/>
      <c r="L48" s="115"/>
    </row>
    <row r="49" spans="1:12" ht="15" customHeight="1">
      <c r="A49" s="22"/>
      <c r="B49" s="29"/>
      <c r="C49" s="30"/>
      <c r="D49" s="31"/>
      <c r="E49" s="29"/>
      <c r="F49" s="115"/>
      <c r="G49" s="22"/>
      <c r="H49" s="29"/>
      <c r="I49" s="32"/>
      <c r="J49" s="22"/>
      <c r="K49" s="29"/>
      <c r="L49" s="115"/>
    </row>
    <row r="50" spans="1:12" ht="15" customHeight="1">
      <c r="A50" s="22"/>
      <c r="B50" s="29"/>
      <c r="C50" s="30"/>
      <c r="D50" s="31"/>
      <c r="E50" s="29"/>
      <c r="F50" s="115"/>
      <c r="G50" s="22"/>
      <c r="H50" s="29"/>
      <c r="I50" s="32"/>
      <c r="J50" s="22"/>
      <c r="K50" s="29"/>
      <c r="L50" s="115"/>
    </row>
    <row r="51" spans="1:12" ht="15" customHeight="1">
      <c r="A51" s="22"/>
      <c r="B51" s="29"/>
      <c r="C51" s="30"/>
      <c r="D51" s="31"/>
      <c r="E51" s="29"/>
      <c r="F51" s="115"/>
      <c r="G51" s="22"/>
      <c r="H51" s="29"/>
      <c r="I51" s="32"/>
      <c r="J51" s="22"/>
      <c r="K51" s="29"/>
      <c r="L51" s="115"/>
    </row>
    <row r="52" spans="1:12" ht="15" customHeight="1">
      <c r="A52" s="22"/>
      <c r="B52" s="29"/>
      <c r="C52" s="30"/>
      <c r="D52" s="31"/>
      <c r="E52" s="29"/>
      <c r="F52" s="115"/>
      <c r="G52" s="22"/>
      <c r="H52" s="29"/>
      <c r="I52" s="32"/>
      <c r="J52" s="22"/>
      <c r="K52" s="29"/>
      <c r="L52" s="115"/>
    </row>
    <row r="53" spans="1:12" ht="15" customHeight="1">
      <c r="A53" s="22"/>
      <c r="B53" s="29"/>
      <c r="C53" s="30"/>
      <c r="D53" s="31"/>
      <c r="E53" s="29"/>
      <c r="F53" s="115"/>
      <c r="G53" s="22"/>
      <c r="H53" s="29"/>
      <c r="I53" s="32"/>
      <c r="J53" s="22"/>
      <c r="K53" s="29"/>
      <c r="L53" s="115"/>
    </row>
    <row r="54" spans="1:12" ht="15" customHeight="1">
      <c r="A54" s="22"/>
      <c r="B54" s="29"/>
      <c r="C54" s="30"/>
      <c r="D54" s="31"/>
      <c r="E54" s="29"/>
      <c r="F54" s="115"/>
      <c r="G54" s="22"/>
      <c r="H54" s="29"/>
      <c r="I54" s="32"/>
      <c r="J54" s="22"/>
      <c r="K54" s="29"/>
      <c r="L54" s="115"/>
    </row>
    <row r="55" spans="1:12" ht="15" customHeight="1" thickBot="1">
      <c r="A55" s="27"/>
      <c r="B55" s="33"/>
      <c r="C55" s="34"/>
      <c r="D55" s="35"/>
      <c r="E55" s="33"/>
      <c r="F55" s="108"/>
      <c r="G55" s="27"/>
      <c r="H55" s="33"/>
      <c r="I55" s="36"/>
      <c r="J55" s="27"/>
      <c r="K55" s="33"/>
      <c r="L55" s="108"/>
    </row>
    <row r="56" spans="1:12" ht="6.75" customHeight="1" thickBot="1">
      <c r="A56" s="38"/>
      <c r="B56" s="38"/>
      <c r="C56" s="38"/>
      <c r="D56" s="38"/>
      <c r="E56" s="38"/>
      <c r="F56" s="116"/>
      <c r="G56" s="38"/>
      <c r="H56" s="38"/>
      <c r="I56" s="38"/>
      <c r="J56" s="38"/>
      <c r="K56" s="38"/>
      <c r="L56" s="116"/>
    </row>
    <row r="57" spans="1:15" ht="12.75" customHeight="1">
      <c r="A57" s="513" t="s">
        <v>19</v>
      </c>
      <c r="B57" s="514"/>
      <c r="C57" s="514"/>
      <c r="D57" s="514"/>
      <c r="E57" s="514"/>
      <c r="F57" s="515"/>
      <c r="G57" s="516" t="s">
        <v>21</v>
      </c>
      <c r="H57" s="514"/>
      <c r="I57" s="514"/>
      <c r="J57" s="514"/>
      <c r="K57" s="514"/>
      <c r="L57" s="515"/>
      <c r="M57" s="40"/>
      <c r="N57" s="9"/>
      <c r="O57" s="9"/>
    </row>
    <row r="58" spans="1:15" ht="14.25" customHeight="1" thickBot="1">
      <c r="A58" s="517" t="s">
        <v>0</v>
      </c>
      <c r="B58" s="518"/>
      <c r="C58" s="395" t="s">
        <v>1</v>
      </c>
      <c r="D58" s="519" t="s">
        <v>20</v>
      </c>
      <c r="E58" s="518"/>
      <c r="F58" s="520"/>
      <c r="G58" s="517" t="s">
        <v>0</v>
      </c>
      <c r="H58" s="518"/>
      <c r="I58" s="395" t="s">
        <v>1</v>
      </c>
      <c r="J58" s="519" t="s">
        <v>20</v>
      </c>
      <c r="K58" s="518"/>
      <c r="L58" s="520"/>
      <c r="M58" s="38"/>
      <c r="N58" s="9"/>
      <c r="O58" s="9"/>
    </row>
    <row r="59" spans="1:13" ht="15" customHeight="1">
      <c r="A59" s="521"/>
      <c r="B59" s="522"/>
      <c r="C59" s="73"/>
      <c r="D59" s="522"/>
      <c r="E59" s="522"/>
      <c r="F59" s="523"/>
      <c r="G59" s="524"/>
      <c r="H59" s="522"/>
      <c r="I59" s="73"/>
      <c r="J59" s="522"/>
      <c r="K59" s="522"/>
      <c r="L59" s="523"/>
      <c r="M59" s="38"/>
    </row>
    <row r="60" spans="1:13" ht="15" customHeight="1" thickBot="1">
      <c r="A60" s="509"/>
      <c r="B60" s="506"/>
      <c r="C60" s="33"/>
      <c r="D60" s="506"/>
      <c r="E60" s="506"/>
      <c r="F60" s="507"/>
      <c r="G60" s="508"/>
      <c r="H60" s="506"/>
      <c r="I60" s="33"/>
      <c r="J60" s="506"/>
      <c r="K60" s="506"/>
      <c r="L60" s="507"/>
      <c r="M60" s="38"/>
    </row>
    <row r="61" spans="1:13" ht="15" customHeight="1">
      <c r="A61" s="116"/>
      <c r="B61" s="116"/>
      <c r="C61" s="38"/>
      <c r="D61" s="116"/>
      <c r="E61" s="116"/>
      <c r="F61" s="116"/>
      <c r="G61" s="116"/>
      <c r="H61" s="116"/>
      <c r="I61" s="38"/>
      <c r="J61" s="116"/>
      <c r="K61" s="116"/>
      <c r="L61" s="116"/>
      <c r="M61" s="38"/>
    </row>
    <row r="62" spans="1:13" ht="15" customHeight="1" thickBot="1">
      <c r="A62" s="464" t="s">
        <v>117</v>
      </c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38"/>
    </row>
    <row r="63" spans="1:13" ht="15" customHeight="1">
      <c r="A63" s="458" t="s">
        <v>50</v>
      </c>
      <c r="B63" s="459"/>
      <c r="C63" s="481"/>
      <c r="D63" s="461" t="s">
        <v>51</v>
      </c>
      <c r="E63" s="462"/>
      <c r="F63" s="463"/>
      <c r="G63" s="458" t="s">
        <v>52</v>
      </c>
      <c r="H63" s="459"/>
      <c r="I63" s="460"/>
      <c r="J63" s="461" t="s">
        <v>53</v>
      </c>
      <c r="K63" s="462"/>
      <c r="L63" s="463"/>
      <c r="M63" s="38"/>
    </row>
    <row r="64" spans="1:15" ht="15" customHeight="1" thickBot="1">
      <c r="A64" s="11" t="s">
        <v>15</v>
      </c>
      <c r="B64" s="63" t="s">
        <v>55</v>
      </c>
      <c r="C64" s="64" t="s">
        <v>54</v>
      </c>
      <c r="D64" s="14" t="s">
        <v>15</v>
      </c>
      <c r="E64" s="12" t="s">
        <v>12</v>
      </c>
      <c r="F64" s="13" t="s">
        <v>16</v>
      </c>
      <c r="G64" s="11" t="s">
        <v>15</v>
      </c>
      <c r="H64" s="63" t="s">
        <v>55</v>
      </c>
      <c r="I64" s="65" t="s">
        <v>54</v>
      </c>
      <c r="J64" s="11" t="s">
        <v>15</v>
      </c>
      <c r="K64" s="12" t="s">
        <v>12</v>
      </c>
      <c r="L64" s="13" t="s">
        <v>16</v>
      </c>
      <c r="M64" s="38"/>
      <c r="N64" s="9"/>
      <c r="O64" s="9"/>
    </row>
    <row r="65" spans="1:15" ht="15" customHeight="1">
      <c r="A65" s="22"/>
      <c r="B65" s="29"/>
      <c r="C65" s="30"/>
      <c r="D65" s="31"/>
      <c r="E65" s="29"/>
      <c r="F65" s="115"/>
      <c r="G65" s="22"/>
      <c r="H65" s="29"/>
      <c r="I65" s="32"/>
      <c r="J65" s="22"/>
      <c r="K65" s="29"/>
      <c r="L65" s="115"/>
      <c r="M65" s="38"/>
      <c r="N65" s="9"/>
      <c r="O65" s="9"/>
    </row>
    <row r="66" spans="1:15" ht="15" customHeight="1">
      <c r="A66" s="22"/>
      <c r="B66" s="29"/>
      <c r="C66" s="30"/>
      <c r="D66" s="31"/>
      <c r="E66" s="29"/>
      <c r="F66" s="115"/>
      <c r="G66" s="22"/>
      <c r="H66" s="29"/>
      <c r="I66" s="32"/>
      <c r="J66" s="22"/>
      <c r="K66" s="29"/>
      <c r="L66" s="115"/>
      <c r="M66" s="38"/>
      <c r="N66" s="9"/>
      <c r="O66" s="9"/>
    </row>
    <row r="67" spans="1:15" ht="15" customHeight="1">
      <c r="A67" s="22"/>
      <c r="B67" s="29"/>
      <c r="C67" s="30"/>
      <c r="D67" s="31"/>
      <c r="E67" s="29"/>
      <c r="F67" s="115"/>
      <c r="G67" s="22"/>
      <c r="H67" s="29"/>
      <c r="I67" s="32"/>
      <c r="J67" s="22"/>
      <c r="K67" s="29"/>
      <c r="L67" s="115"/>
      <c r="M67" s="38"/>
      <c r="N67" s="9"/>
      <c r="O67" s="9"/>
    </row>
    <row r="68" spans="1:15" ht="15" customHeight="1">
      <c r="A68" s="22"/>
      <c r="B68" s="29"/>
      <c r="C68" s="30"/>
      <c r="D68" s="31"/>
      <c r="E68" s="29"/>
      <c r="F68" s="115"/>
      <c r="G68" s="22"/>
      <c r="H68" s="29"/>
      <c r="I68" s="32"/>
      <c r="J68" s="22"/>
      <c r="K68" s="29"/>
      <c r="L68" s="115"/>
      <c r="M68" s="38"/>
      <c r="N68" s="9"/>
      <c r="O68" s="9"/>
    </row>
    <row r="69" spans="1:15" ht="15" customHeight="1">
      <c r="A69" s="22"/>
      <c r="B69" s="29"/>
      <c r="C69" s="30"/>
      <c r="D69" s="31"/>
      <c r="E69" s="29"/>
      <c r="F69" s="115"/>
      <c r="G69" s="22"/>
      <c r="H69" s="29"/>
      <c r="I69" s="32"/>
      <c r="J69" s="22"/>
      <c r="K69" s="29"/>
      <c r="L69" s="115"/>
      <c r="M69" s="38"/>
      <c r="N69" s="9"/>
      <c r="O69" s="9"/>
    </row>
    <row r="70" spans="1:15" ht="15" customHeight="1">
      <c r="A70" s="22"/>
      <c r="B70" s="29"/>
      <c r="C70" s="30"/>
      <c r="D70" s="31"/>
      <c r="E70" s="29"/>
      <c r="F70" s="115"/>
      <c r="G70" s="22"/>
      <c r="H70" s="29"/>
      <c r="I70" s="32"/>
      <c r="J70" s="22"/>
      <c r="K70" s="29"/>
      <c r="L70" s="115"/>
      <c r="M70" s="38"/>
      <c r="N70" s="9"/>
      <c r="O70" s="9"/>
    </row>
    <row r="71" spans="1:15" ht="15" customHeight="1">
      <c r="A71" s="22"/>
      <c r="B71" s="29"/>
      <c r="C71" s="30"/>
      <c r="D71" s="31"/>
      <c r="E71" s="29"/>
      <c r="F71" s="115"/>
      <c r="G71" s="22"/>
      <c r="H71" s="29"/>
      <c r="I71" s="32"/>
      <c r="J71" s="22"/>
      <c r="K71" s="29"/>
      <c r="L71" s="115"/>
      <c r="M71" s="38"/>
      <c r="N71" s="9"/>
      <c r="O71" s="9"/>
    </row>
    <row r="72" spans="1:15" ht="15" customHeight="1">
      <c r="A72" s="22"/>
      <c r="B72" s="29"/>
      <c r="C72" s="30"/>
      <c r="D72" s="31"/>
      <c r="E72" s="29"/>
      <c r="F72" s="115"/>
      <c r="G72" s="22"/>
      <c r="H72" s="29"/>
      <c r="I72" s="32"/>
      <c r="J72" s="22"/>
      <c r="K72" s="29"/>
      <c r="L72" s="115"/>
      <c r="M72" s="38"/>
      <c r="N72" s="9"/>
      <c r="O72" s="9"/>
    </row>
    <row r="73" spans="1:15" ht="15" customHeight="1">
      <c r="A73" s="22"/>
      <c r="B73" s="29"/>
      <c r="C73" s="30"/>
      <c r="D73" s="31"/>
      <c r="E73" s="29"/>
      <c r="F73" s="115"/>
      <c r="G73" s="22"/>
      <c r="H73" s="29"/>
      <c r="I73" s="32"/>
      <c r="J73" s="22"/>
      <c r="K73" s="29"/>
      <c r="L73" s="115"/>
      <c r="M73" s="38"/>
      <c r="N73" s="9"/>
      <c r="O73" s="9"/>
    </row>
    <row r="74" spans="1:15" ht="15" customHeight="1">
      <c r="A74" s="22"/>
      <c r="B74" s="29"/>
      <c r="C74" s="30"/>
      <c r="D74" s="31"/>
      <c r="E74" s="29"/>
      <c r="F74" s="115"/>
      <c r="G74" s="22"/>
      <c r="H74" s="29"/>
      <c r="I74" s="32"/>
      <c r="J74" s="22"/>
      <c r="K74" s="29"/>
      <c r="L74" s="115"/>
      <c r="M74" s="38"/>
      <c r="N74" s="9"/>
      <c r="O74" s="9"/>
    </row>
    <row r="75" spans="1:15" ht="15" customHeight="1">
      <c r="A75" s="22"/>
      <c r="B75" s="29"/>
      <c r="C75" s="30"/>
      <c r="D75" s="31"/>
      <c r="E75" s="29"/>
      <c r="F75" s="115"/>
      <c r="G75" s="22"/>
      <c r="H75" s="29"/>
      <c r="I75" s="32"/>
      <c r="J75" s="22"/>
      <c r="K75" s="29"/>
      <c r="L75" s="115"/>
      <c r="M75" s="38"/>
      <c r="N75" s="9"/>
      <c r="O75" s="9"/>
    </row>
    <row r="76" spans="1:15" ht="15" customHeight="1">
      <c r="A76" s="22"/>
      <c r="B76" s="29"/>
      <c r="C76" s="30"/>
      <c r="D76" s="31"/>
      <c r="E76" s="29"/>
      <c r="F76" s="115"/>
      <c r="G76" s="22"/>
      <c r="H76" s="29"/>
      <c r="I76" s="32"/>
      <c r="J76" s="22"/>
      <c r="K76" s="29"/>
      <c r="L76" s="115"/>
      <c r="M76" s="38"/>
      <c r="N76" s="9"/>
      <c r="O76" s="9"/>
    </row>
    <row r="77" spans="1:15" ht="15" customHeight="1">
      <c r="A77" s="22"/>
      <c r="B77" s="29"/>
      <c r="C77" s="30"/>
      <c r="D77" s="31"/>
      <c r="E77" s="29"/>
      <c r="F77" s="115"/>
      <c r="G77" s="22"/>
      <c r="H77" s="29"/>
      <c r="I77" s="32"/>
      <c r="J77" s="22"/>
      <c r="K77" s="29"/>
      <c r="L77" s="115"/>
      <c r="M77" s="38"/>
      <c r="N77" s="9"/>
      <c r="O77" s="9"/>
    </row>
    <row r="78" spans="1:15" ht="15" customHeight="1">
      <c r="A78" s="22"/>
      <c r="B78" s="29"/>
      <c r="C78" s="30"/>
      <c r="D78" s="31"/>
      <c r="E78" s="29"/>
      <c r="F78" s="115"/>
      <c r="G78" s="22"/>
      <c r="H78" s="29"/>
      <c r="I78" s="32"/>
      <c r="J78" s="22"/>
      <c r="K78" s="29"/>
      <c r="L78" s="115"/>
      <c r="M78" s="38"/>
      <c r="N78" s="9"/>
      <c r="O78" s="9"/>
    </row>
    <row r="79" spans="1:15" ht="15" customHeight="1" thickBot="1">
      <c r="A79" s="27"/>
      <c r="B79" s="33"/>
      <c r="C79" s="34"/>
      <c r="D79" s="35"/>
      <c r="E79" s="33"/>
      <c r="F79" s="351"/>
      <c r="G79" s="27"/>
      <c r="H79" s="33"/>
      <c r="I79" s="36"/>
      <c r="J79" s="27"/>
      <c r="K79" s="33"/>
      <c r="L79" s="351"/>
      <c r="M79" s="38"/>
      <c r="N79" s="9"/>
      <c r="O79" s="9"/>
    </row>
    <row r="80" spans="6:15" ht="15" customHeight="1" thickBot="1">
      <c r="F80" s="7"/>
      <c r="G80" s="9"/>
      <c r="H80" s="37"/>
      <c r="I80" s="37"/>
      <c r="J80" s="37"/>
      <c r="K80" s="37"/>
      <c r="L80" s="41"/>
      <c r="M80" s="37"/>
      <c r="N80" s="9"/>
      <c r="O80" s="9"/>
    </row>
    <row r="81" spans="1:15" ht="15" customHeight="1">
      <c r="A81" s="469" t="s">
        <v>25</v>
      </c>
      <c r="B81" s="470"/>
      <c r="C81" s="470"/>
      <c r="D81" s="470"/>
      <c r="E81" s="470"/>
      <c r="F81" s="471"/>
      <c r="G81" s="470" t="s">
        <v>44</v>
      </c>
      <c r="H81" s="470"/>
      <c r="I81" s="470"/>
      <c r="J81" s="470"/>
      <c r="K81" s="470"/>
      <c r="L81" s="471"/>
      <c r="M81" s="37"/>
      <c r="N81" s="9"/>
      <c r="O81" s="9"/>
    </row>
    <row r="82" spans="1:15" ht="15" customHeight="1">
      <c r="A82" s="468" t="s">
        <v>0</v>
      </c>
      <c r="B82" s="466"/>
      <c r="C82" s="465" t="s">
        <v>1</v>
      </c>
      <c r="D82" s="466"/>
      <c r="E82" s="465" t="s">
        <v>26</v>
      </c>
      <c r="F82" s="490"/>
      <c r="G82" s="467" t="s">
        <v>0</v>
      </c>
      <c r="H82" s="466"/>
      <c r="I82" s="465" t="s">
        <v>1</v>
      </c>
      <c r="J82" s="466"/>
      <c r="K82" s="465" t="s">
        <v>26</v>
      </c>
      <c r="L82" s="490"/>
      <c r="M82" s="37"/>
      <c r="N82" s="9"/>
      <c r="O82" s="9"/>
    </row>
    <row r="83" spans="1:15" ht="15" customHeight="1">
      <c r="A83" s="370"/>
      <c r="B83" s="365"/>
      <c r="C83" s="364"/>
      <c r="D83" s="366"/>
      <c r="E83" s="367"/>
      <c r="F83" s="379"/>
      <c r="G83" s="378"/>
      <c r="H83" s="365"/>
      <c r="I83" s="364"/>
      <c r="J83" s="368"/>
      <c r="K83" s="369"/>
      <c r="L83" s="371"/>
      <c r="M83" s="10"/>
      <c r="N83" s="9"/>
      <c r="O83" s="9"/>
    </row>
    <row r="84" spans="1:13" ht="15" customHeight="1" thickBot="1">
      <c r="A84" s="372"/>
      <c r="B84" s="373"/>
      <c r="C84" s="374"/>
      <c r="D84" s="373"/>
      <c r="E84" s="374"/>
      <c r="F84" s="363"/>
      <c r="G84" s="362"/>
      <c r="H84" s="373"/>
      <c r="I84" s="374"/>
      <c r="J84" s="375"/>
      <c r="K84" s="376"/>
      <c r="L84" s="377"/>
      <c r="M84" s="9"/>
    </row>
    <row r="85" spans="1:13" ht="15" customHeight="1">
      <c r="A85" s="9"/>
      <c r="B85" s="9"/>
      <c r="C85" s="9"/>
      <c r="D85" s="9"/>
      <c r="E85" s="9"/>
      <c r="F85" s="9"/>
      <c r="G85" s="38"/>
      <c r="H85" s="38"/>
      <c r="I85" s="38"/>
      <c r="J85" s="38"/>
      <c r="K85" s="38"/>
      <c r="L85" s="116"/>
      <c r="M85" s="37"/>
    </row>
    <row r="86" spans="1:13" ht="15" customHeight="1">
      <c r="A86" s="494" t="s">
        <v>29</v>
      </c>
      <c r="B86" s="494"/>
      <c r="C86" s="494"/>
      <c r="D86" s="354" t="s">
        <v>46</v>
      </c>
      <c r="E86" s="355" t="s">
        <v>30</v>
      </c>
      <c r="F86" s="9"/>
      <c r="G86" s="353"/>
      <c r="H86" s="353"/>
      <c r="I86" s="353"/>
      <c r="J86" s="353"/>
      <c r="K86" s="353"/>
      <c r="L86" s="353"/>
      <c r="M86" s="39"/>
    </row>
    <row r="87" spans="1:13" ht="15" customHeight="1">
      <c r="A87" s="9"/>
      <c r="B87" s="9"/>
      <c r="C87" s="9"/>
      <c r="D87" s="9"/>
      <c r="E87" s="9"/>
      <c r="F87" s="9"/>
      <c r="G87" s="38"/>
      <c r="H87" s="38"/>
      <c r="I87" s="38"/>
      <c r="J87" s="38"/>
      <c r="K87" s="38"/>
      <c r="L87" s="116"/>
      <c r="M87" s="38"/>
    </row>
    <row r="88" spans="1:13" ht="15" customHeight="1">
      <c r="A88" s="512" t="s">
        <v>27</v>
      </c>
      <c r="B88" s="512"/>
      <c r="C88" s="512"/>
      <c r="D88" s="42"/>
      <c r="E88" s="356" t="s">
        <v>31</v>
      </c>
      <c r="F88" s="353"/>
      <c r="G88" s="353"/>
      <c r="H88" s="353"/>
      <c r="I88" s="353"/>
      <c r="J88" s="353"/>
      <c r="K88" s="353"/>
      <c r="L88" s="353"/>
      <c r="M88" s="38"/>
    </row>
    <row r="89" spans="1:13" ht="15" customHeight="1">
      <c r="A89" s="56"/>
      <c r="B89" s="56"/>
      <c r="C89" s="56"/>
      <c r="D89" s="56"/>
      <c r="E89" s="56"/>
      <c r="F89" s="56"/>
      <c r="G89" s="38"/>
      <c r="H89" s="38"/>
      <c r="I89" s="38"/>
      <c r="J89" s="38"/>
      <c r="K89" s="38"/>
      <c r="L89" s="116"/>
      <c r="M89" s="38"/>
    </row>
    <row r="90" spans="1:13" ht="15" customHeight="1">
      <c r="A90" s="56" t="s">
        <v>28</v>
      </c>
      <c r="B90" s="56"/>
      <c r="C90" s="56"/>
      <c r="D90" s="42"/>
      <c r="E90" s="356" t="s">
        <v>31</v>
      </c>
      <c r="F90" s="56"/>
      <c r="G90" s="56"/>
      <c r="H90" s="56"/>
      <c r="I90" s="56"/>
      <c r="J90" s="56"/>
      <c r="K90" s="56"/>
      <c r="L90" s="56"/>
      <c r="M90" s="38"/>
    </row>
    <row r="91" ht="15" customHeight="1">
      <c r="M91" s="38"/>
    </row>
    <row r="92" ht="15" customHeight="1">
      <c r="M92" s="38"/>
    </row>
    <row r="93" spans="1:15" ht="15" customHeight="1">
      <c r="A93" s="56"/>
      <c r="B93" s="56"/>
      <c r="C93" s="56"/>
      <c r="D93" s="56"/>
      <c r="E93" s="56"/>
      <c r="F93" s="56"/>
      <c r="G93" s="38"/>
      <c r="H93" s="38"/>
      <c r="I93" s="38"/>
      <c r="J93" s="38"/>
      <c r="K93" s="38"/>
      <c r="L93" s="116"/>
      <c r="M93" s="38"/>
      <c r="N93" s="38"/>
      <c r="O93" s="38"/>
    </row>
    <row r="94" spans="1:15" ht="15" customHeight="1">
      <c r="A94" s="56"/>
      <c r="B94" s="56"/>
      <c r="C94" s="56"/>
      <c r="D94" s="56"/>
      <c r="E94" s="56"/>
      <c r="F94" s="56"/>
      <c r="G94" s="38"/>
      <c r="H94" s="38"/>
      <c r="I94" s="38"/>
      <c r="J94" s="38"/>
      <c r="K94" s="38"/>
      <c r="L94" s="116"/>
      <c r="M94" s="38"/>
      <c r="N94" s="38"/>
      <c r="O94" s="38"/>
    </row>
    <row r="95" spans="1:15" ht="15" customHeight="1">
      <c r="A95" s="56"/>
      <c r="B95" s="56"/>
      <c r="C95" s="56"/>
      <c r="D95" s="56"/>
      <c r="E95" s="56"/>
      <c r="F95" s="56"/>
      <c r="G95" s="38"/>
      <c r="H95" s="38"/>
      <c r="I95" s="38"/>
      <c r="J95" s="38"/>
      <c r="K95" s="38"/>
      <c r="L95" s="116"/>
      <c r="M95" s="38"/>
      <c r="N95" s="38"/>
      <c r="O95" s="38"/>
    </row>
    <row r="96" spans="1:15" ht="15" customHeight="1">
      <c r="A96" s="56"/>
      <c r="B96" s="56"/>
      <c r="C96" s="56"/>
      <c r="D96" s="56"/>
      <c r="E96" s="56"/>
      <c r="F96" s="56"/>
      <c r="G96" s="38"/>
      <c r="H96" s="38"/>
      <c r="I96" s="38"/>
      <c r="J96" s="38"/>
      <c r="K96" s="38"/>
      <c r="L96" s="116"/>
      <c r="M96" s="38"/>
      <c r="N96" s="38"/>
      <c r="O96" s="38"/>
    </row>
    <row r="97" spans="1:15" ht="15" customHeight="1">
      <c r="A97" s="56"/>
      <c r="B97" s="357"/>
      <c r="C97" s="357"/>
      <c r="D97" s="357"/>
      <c r="E97" s="357"/>
      <c r="F97" s="56"/>
      <c r="G97" s="38"/>
      <c r="H97" s="358"/>
      <c r="I97" s="358"/>
      <c r="J97" s="358"/>
      <c r="K97" s="358"/>
      <c r="L97" s="116"/>
      <c r="M97" s="38"/>
      <c r="N97" s="38"/>
      <c r="O97" s="38"/>
    </row>
    <row r="98" spans="1:15" ht="15" customHeight="1">
      <c r="A98" s="492" t="s">
        <v>38</v>
      </c>
      <c r="B98" s="492"/>
      <c r="C98" s="492"/>
      <c r="D98" s="492"/>
      <c r="E98" s="492"/>
      <c r="F98" s="492"/>
      <c r="G98" s="493" t="s">
        <v>38</v>
      </c>
      <c r="H98" s="493"/>
      <c r="I98" s="493"/>
      <c r="J98" s="493"/>
      <c r="K98" s="493"/>
      <c r="L98" s="493"/>
      <c r="M98" s="38"/>
      <c r="N98" s="38"/>
      <c r="O98" s="38"/>
    </row>
    <row r="99" spans="1:15" ht="15" customHeight="1">
      <c r="A99" s="491" t="s">
        <v>39</v>
      </c>
      <c r="B99" s="491"/>
      <c r="C99" s="491"/>
      <c r="D99" s="491"/>
      <c r="E99" s="491"/>
      <c r="F99" s="491"/>
      <c r="G99" s="493" t="s">
        <v>40</v>
      </c>
      <c r="H99" s="493"/>
      <c r="I99" s="493"/>
      <c r="J99" s="493"/>
      <c r="K99" s="493"/>
      <c r="L99" s="493"/>
      <c r="M99" s="38"/>
      <c r="N99" s="38"/>
      <c r="O99" s="38"/>
    </row>
    <row r="100" spans="1:15" ht="15" customHeight="1" thickBot="1">
      <c r="A100" s="56" t="s">
        <v>32</v>
      </c>
      <c r="B100" s="56"/>
      <c r="C100" s="56"/>
      <c r="D100" s="56"/>
      <c r="E100" s="56"/>
      <c r="F100" s="56"/>
      <c r="G100" s="38"/>
      <c r="H100" s="38"/>
      <c r="I100" s="38"/>
      <c r="J100" s="38"/>
      <c r="K100" s="38"/>
      <c r="L100" s="116"/>
      <c r="M100" s="38"/>
      <c r="N100" s="38"/>
      <c r="O100" s="38"/>
    </row>
    <row r="101" spans="1:15" ht="15" customHeight="1">
      <c r="A101" s="53"/>
      <c r="B101" s="54"/>
      <c r="C101" s="54"/>
      <c r="D101" s="54"/>
      <c r="E101" s="54"/>
      <c r="F101" s="54"/>
      <c r="G101" s="359"/>
      <c r="H101" s="359"/>
      <c r="I101" s="359"/>
      <c r="J101" s="359"/>
      <c r="K101" s="359"/>
      <c r="L101" s="360"/>
      <c r="M101" s="38"/>
      <c r="N101" s="38"/>
      <c r="O101" s="38"/>
    </row>
    <row r="102" spans="1:15" ht="15" customHeight="1">
      <c r="A102" s="55"/>
      <c r="B102" s="56"/>
      <c r="C102" s="56"/>
      <c r="D102" s="56"/>
      <c r="E102" s="56"/>
      <c r="F102" s="56"/>
      <c r="G102" s="38"/>
      <c r="H102" s="38"/>
      <c r="I102" s="38"/>
      <c r="J102" s="38"/>
      <c r="K102" s="38"/>
      <c r="L102" s="361"/>
      <c r="M102" s="38"/>
      <c r="N102" s="38"/>
      <c r="O102" s="38"/>
    </row>
    <row r="103" spans="1:15" ht="15" customHeight="1">
      <c r="A103" s="55"/>
      <c r="B103" s="56"/>
      <c r="C103" s="56"/>
      <c r="D103" s="56"/>
      <c r="E103" s="56"/>
      <c r="F103" s="56"/>
      <c r="G103" s="38"/>
      <c r="H103" s="38"/>
      <c r="I103" s="38"/>
      <c r="J103" s="38"/>
      <c r="K103" s="38"/>
      <c r="L103" s="361"/>
      <c r="M103" s="38"/>
      <c r="N103" s="38"/>
      <c r="O103" s="38"/>
    </row>
    <row r="104" spans="1:15" ht="15" customHeight="1">
      <c r="A104" s="55"/>
      <c r="B104" s="56"/>
      <c r="C104" s="56"/>
      <c r="D104" s="56"/>
      <c r="E104" s="56"/>
      <c r="F104" s="56"/>
      <c r="G104" s="9"/>
      <c r="H104" s="9"/>
      <c r="I104" s="9"/>
      <c r="J104" s="9"/>
      <c r="K104" s="9"/>
      <c r="L104" s="352"/>
      <c r="M104" s="9"/>
      <c r="N104" s="9"/>
      <c r="O104" s="9"/>
    </row>
    <row r="105" spans="1:12" ht="15" customHeight="1">
      <c r="A105" s="55"/>
      <c r="B105" s="56"/>
      <c r="C105" s="56"/>
      <c r="D105" s="56"/>
      <c r="E105" s="56"/>
      <c r="F105" s="56"/>
      <c r="G105" s="9"/>
      <c r="H105" s="9"/>
      <c r="I105" s="9"/>
      <c r="J105" s="9"/>
      <c r="K105" s="9"/>
      <c r="L105" s="352"/>
    </row>
    <row r="106" spans="1:12" ht="15" customHeight="1">
      <c r="A106" s="55"/>
      <c r="B106" s="56"/>
      <c r="C106" s="56"/>
      <c r="D106" s="56"/>
      <c r="E106" s="56"/>
      <c r="F106" s="56"/>
      <c r="G106" s="9"/>
      <c r="H106" s="9"/>
      <c r="I106" s="9"/>
      <c r="J106" s="9"/>
      <c r="K106" s="9"/>
      <c r="L106" s="352"/>
    </row>
    <row r="107" spans="1:12" ht="15" customHeight="1">
      <c r="A107" s="55"/>
      <c r="B107" s="56"/>
      <c r="C107" s="56"/>
      <c r="D107" s="56"/>
      <c r="E107" s="56"/>
      <c r="F107" s="56"/>
      <c r="G107" s="9"/>
      <c r="H107" s="9"/>
      <c r="I107" s="9"/>
      <c r="J107" s="9"/>
      <c r="K107" s="9"/>
      <c r="L107" s="352"/>
    </row>
    <row r="108" spans="1:12" ht="15" customHeight="1">
      <c r="A108" s="55"/>
      <c r="B108" s="56"/>
      <c r="C108" s="56"/>
      <c r="D108" s="56"/>
      <c r="E108" s="56"/>
      <c r="F108" s="56"/>
      <c r="G108" s="9"/>
      <c r="H108" s="9"/>
      <c r="I108" s="9"/>
      <c r="J108" s="9"/>
      <c r="K108" s="9"/>
      <c r="L108" s="352"/>
    </row>
    <row r="109" spans="1:12" ht="15" customHeight="1">
      <c r="A109" s="55"/>
      <c r="B109" s="56"/>
      <c r="C109" s="56"/>
      <c r="D109" s="56"/>
      <c r="E109" s="56"/>
      <c r="F109" s="56"/>
      <c r="G109" s="9"/>
      <c r="H109" s="9"/>
      <c r="I109" s="9"/>
      <c r="J109" s="9"/>
      <c r="K109" s="9"/>
      <c r="L109" s="352"/>
    </row>
    <row r="110" spans="1:12" ht="15" customHeight="1">
      <c r="A110" s="55"/>
      <c r="B110" s="56"/>
      <c r="C110" s="56"/>
      <c r="D110" s="56"/>
      <c r="E110" s="56"/>
      <c r="F110" s="56"/>
      <c r="G110" s="9"/>
      <c r="H110" s="9"/>
      <c r="I110" s="9"/>
      <c r="J110" s="9"/>
      <c r="K110" s="9"/>
      <c r="L110" s="352"/>
    </row>
    <row r="111" spans="1:12" ht="15" customHeight="1" thickBot="1">
      <c r="A111" s="57"/>
      <c r="B111" s="58"/>
      <c r="C111" s="58"/>
      <c r="D111" s="58"/>
      <c r="E111" s="58"/>
      <c r="F111" s="58"/>
      <c r="G111" s="362"/>
      <c r="H111" s="362"/>
      <c r="I111" s="362"/>
      <c r="J111" s="362"/>
      <c r="K111" s="362"/>
      <c r="L111" s="363"/>
    </row>
    <row r="112" spans="1:6" ht="15" customHeight="1">
      <c r="A112" s="510" t="s">
        <v>43</v>
      </c>
      <c r="B112" s="510"/>
      <c r="C112" s="510"/>
      <c r="D112" s="510"/>
      <c r="E112" s="510"/>
      <c r="F112" s="510"/>
    </row>
    <row r="113" spans="1:6" ht="15" customHeight="1">
      <c r="A113" s="510" t="s">
        <v>42</v>
      </c>
      <c r="B113" s="510"/>
      <c r="C113" s="510"/>
      <c r="D113" s="510"/>
      <c r="E113" s="510"/>
      <c r="F113" s="510"/>
    </row>
    <row r="114" spans="1:6" ht="15" customHeight="1">
      <c r="A114" t="s">
        <v>41</v>
      </c>
      <c r="F114" s="7"/>
    </row>
    <row r="115" spans="1:6" ht="15" customHeight="1">
      <c r="A115"/>
      <c r="F115" s="7"/>
    </row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</sheetData>
  <sheetProtection/>
  <mergeCells count="72">
    <mergeCell ref="G57:L57"/>
    <mergeCell ref="A58:B58"/>
    <mergeCell ref="D58:F58"/>
    <mergeCell ref="G58:H58"/>
    <mergeCell ref="J58:L58"/>
    <mergeCell ref="A59:B59"/>
    <mergeCell ref="D59:F59"/>
    <mergeCell ref="G59:H59"/>
    <mergeCell ref="J59:L59"/>
    <mergeCell ref="A113:F113"/>
    <mergeCell ref="A37:B37"/>
    <mergeCell ref="C37:D37"/>
    <mergeCell ref="E37:F37"/>
    <mergeCell ref="A63:C63"/>
    <mergeCell ref="D63:F63"/>
    <mergeCell ref="A112:F112"/>
    <mergeCell ref="A88:C88"/>
    <mergeCell ref="A57:F57"/>
    <mergeCell ref="K37:L37"/>
    <mergeCell ref="G37:H37"/>
    <mergeCell ref="A39:C39"/>
    <mergeCell ref="D39:F39"/>
    <mergeCell ref="G39:I39"/>
    <mergeCell ref="D60:F60"/>
    <mergeCell ref="G60:H60"/>
    <mergeCell ref="A60:B60"/>
    <mergeCell ref="J60:L60"/>
    <mergeCell ref="J39:L39"/>
    <mergeCell ref="A36:B36"/>
    <mergeCell ref="C36:D36"/>
    <mergeCell ref="E36:F36"/>
    <mergeCell ref="G36:H36"/>
    <mergeCell ref="I36:J36"/>
    <mergeCell ref="I37:J37"/>
    <mergeCell ref="E6:E7"/>
    <mergeCell ref="K36:L36"/>
    <mergeCell ref="I6:J7"/>
    <mergeCell ref="E82:F82"/>
    <mergeCell ref="K6:K7"/>
    <mergeCell ref="A99:F99"/>
    <mergeCell ref="A98:F98"/>
    <mergeCell ref="G98:L98"/>
    <mergeCell ref="G99:L99"/>
    <mergeCell ref="A86:C86"/>
    <mergeCell ref="A35:F35"/>
    <mergeCell ref="G35:L35"/>
    <mergeCell ref="A4:B4"/>
    <mergeCell ref="C4:F4"/>
    <mergeCell ref="G4:H4"/>
    <mergeCell ref="A6:A7"/>
    <mergeCell ref="B6:B7"/>
    <mergeCell ref="C6:D7"/>
    <mergeCell ref="G6:G7"/>
    <mergeCell ref="H6:H7"/>
    <mergeCell ref="A1:L1"/>
    <mergeCell ref="A2:F2"/>
    <mergeCell ref="G2:H2"/>
    <mergeCell ref="A3:B3"/>
    <mergeCell ref="C3:F3"/>
    <mergeCell ref="G3:H3"/>
    <mergeCell ref="I3:L3"/>
    <mergeCell ref="K2:L2"/>
    <mergeCell ref="G63:I63"/>
    <mergeCell ref="J63:L63"/>
    <mergeCell ref="A62:L62"/>
    <mergeCell ref="I82:J82"/>
    <mergeCell ref="G82:H82"/>
    <mergeCell ref="A82:B82"/>
    <mergeCell ref="C82:D82"/>
    <mergeCell ref="A81:F81"/>
    <mergeCell ref="G81:L81"/>
    <mergeCell ref="K82:L82"/>
  </mergeCells>
  <conditionalFormatting sqref="C8:F32 I8:L33">
    <cfRule type="cellIs" priority="8" dxfId="5" operator="equal">
      <formula>0</formula>
    </cfRule>
  </conditionalFormatting>
  <dataValidations count="2">
    <dataValidation type="list" allowBlank="1" showInputMessage="1" showErrorMessage="1" sqref="C3:F4">
      <formula1>TýmyKHL</formula1>
    </dataValidation>
    <dataValidation type="list" allowBlank="1" showInputMessage="1" showErrorMessage="1" sqref="J2">
      <formula1>časy_zápasů</formula1>
    </dataValidation>
  </dataValidations>
  <printOptions/>
  <pageMargins left="0.1968503937007874" right="0.1968503937007874" top="0.15748031496062992" bottom="0.15748031496062992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H58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0.7109375" style="1" customWidth="1"/>
    <col min="4" max="4" width="10.57421875" style="1" customWidth="1"/>
    <col min="5" max="5" width="9.7109375" style="3" customWidth="1"/>
    <col min="6" max="8" width="9.57421875" style="43" customWidth="1"/>
    <col min="9" max="9" width="12.57421875" style="43" customWidth="1"/>
    <col min="10" max="11" width="9.57421875" style="43" customWidth="1"/>
    <col min="12" max="12" width="6.7109375" style="43" customWidth="1"/>
    <col min="13" max="13" width="11.7109375" style="43" customWidth="1"/>
    <col min="14" max="14" width="12.421875" style="43" bestFit="1" customWidth="1"/>
    <col min="15" max="15" width="11.7109375" style="43" customWidth="1"/>
    <col min="16" max="16" width="28.7109375" style="43" customWidth="1"/>
    <col min="17" max="17" width="11.7109375" style="48" customWidth="1"/>
    <col min="18" max="70" width="9.57421875" style="48" customWidth="1"/>
    <col min="71" max="71" width="9.140625" style="1" customWidth="1"/>
    <col min="87" max="16384" width="9.140625" style="1" customWidth="1"/>
  </cols>
  <sheetData>
    <row r="1" spans="2:6" ht="15">
      <c r="B1" s="527" t="s">
        <v>6</v>
      </c>
      <c r="C1" s="528"/>
      <c r="D1" s="312" t="str">
        <f>LOB!D1</f>
        <v>2013/2014</v>
      </c>
      <c r="E1" s="312"/>
      <c r="F1" s="316"/>
    </row>
    <row r="2" spans="2:6" ht="15">
      <c r="B2" s="529" t="s">
        <v>3</v>
      </c>
      <c r="C2" s="530"/>
      <c r="D2" s="530" t="s">
        <v>136</v>
      </c>
      <c r="E2" s="530"/>
      <c r="F2" s="315"/>
    </row>
    <row r="3" spans="2:6" ht="15" customHeight="1">
      <c r="B3" s="529" t="s">
        <v>4</v>
      </c>
      <c r="C3" s="530"/>
      <c r="D3" s="530"/>
      <c r="E3" s="530"/>
      <c r="F3" s="399"/>
    </row>
    <row r="4" spans="2:6" ht="15" customHeight="1">
      <c r="B4" s="529" t="s">
        <v>92</v>
      </c>
      <c r="C4" s="530"/>
      <c r="D4" s="258"/>
      <c r="E4" s="344"/>
      <c r="F4" s="399"/>
    </row>
    <row r="5" spans="2:6" ht="15" customHeight="1">
      <c r="B5" s="313" t="s">
        <v>96</v>
      </c>
      <c r="C5" s="314"/>
      <c r="D5" s="544"/>
      <c r="E5" s="544"/>
      <c r="F5" s="399"/>
    </row>
    <row r="6" spans="2:6" ht="15" customHeight="1">
      <c r="B6" s="313" t="s">
        <v>109</v>
      </c>
      <c r="C6" s="314"/>
      <c r="D6" s="544"/>
      <c r="E6" s="544"/>
      <c r="F6" s="545"/>
    </row>
    <row r="7" spans="2:6" ht="15" customHeight="1">
      <c r="B7" s="525" t="s">
        <v>5</v>
      </c>
      <c r="C7" s="526"/>
      <c r="D7" s="526"/>
      <c r="E7" s="526"/>
      <c r="F7" s="397"/>
    </row>
    <row r="8" spans="2:5" ht="15" customHeight="1">
      <c r="B8" s="2"/>
      <c r="C8" s="100"/>
      <c r="D8" s="100"/>
      <c r="E8" s="4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242" t="s">
        <v>69</v>
      </c>
      <c r="Q9" s="447" t="s">
        <v>151</v>
      </c>
      <c r="R9" s="70"/>
      <c r="S9" s="238"/>
      <c r="T9" s="239"/>
      <c r="U9" s="206"/>
      <c r="V9" s="24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23" ht="15" customHeight="1">
      <c r="B10" s="44">
        <v>1</v>
      </c>
      <c r="C10" s="46" t="s">
        <v>142</v>
      </c>
      <c r="D10" s="46"/>
      <c r="E10" s="44"/>
      <c r="M10" s="256"/>
      <c r="N10" s="347"/>
      <c r="O10" s="347"/>
      <c r="P10" s="257"/>
      <c r="Q10" s="453"/>
      <c r="R10" s="162"/>
      <c r="S10" s="163"/>
      <c r="T10" s="71"/>
      <c r="U10" s="71"/>
      <c r="V10" s="71"/>
      <c r="W10" s="71"/>
    </row>
    <row r="11" spans="2:23" ht="15">
      <c r="B11" s="44">
        <v>2</v>
      </c>
      <c r="C11" s="46"/>
      <c r="D11" s="46"/>
      <c r="E11" s="44"/>
      <c r="M11" s="256"/>
      <c r="N11" s="384"/>
      <c r="O11" s="384"/>
      <c r="P11" s="257"/>
      <c r="Q11" s="453"/>
      <c r="R11" s="162"/>
      <c r="S11" s="163"/>
      <c r="T11" s="71"/>
      <c r="U11" s="71"/>
      <c r="V11" s="71"/>
      <c r="W11" s="71"/>
    </row>
    <row r="12" spans="2:23" ht="15">
      <c r="B12" s="44">
        <v>3</v>
      </c>
      <c r="C12" s="46"/>
      <c r="D12" s="46"/>
      <c r="E12" s="44"/>
      <c r="M12" s="256"/>
      <c r="N12" s="384"/>
      <c r="O12" s="384"/>
      <c r="P12" s="257"/>
      <c r="Q12" s="453"/>
      <c r="R12" s="162"/>
      <c r="S12" s="163"/>
      <c r="T12" s="71"/>
      <c r="U12" s="71"/>
      <c r="V12" s="71"/>
      <c r="W12" s="71"/>
    </row>
    <row r="13" spans="2:19" ht="15">
      <c r="B13" s="44">
        <v>4</v>
      </c>
      <c r="C13" s="46"/>
      <c r="D13" s="46"/>
      <c r="E13" s="44"/>
      <c r="M13" s="256"/>
      <c r="N13" s="384"/>
      <c r="O13" s="384"/>
      <c r="P13" s="257"/>
      <c r="Q13" s="453"/>
      <c r="R13" s="164"/>
      <c r="S13" s="83"/>
    </row>
    <row r="14" spans="2:23" ht="15">
      <c r="B14" s="44">
        <v>5</v>
      </c>
      <c r="C14" s="46"/>
      <c r="D14" s="46"/>
      <c r="E14" s="44"/>
      <c r="M14" s="256"/>
      <c r="N14" s="384"/>
      <c r="O14" s="384"/>
      <c r="P14" s="257"/>
      <c r="Q14" s="453"/>
      <c r="R14" s="164"/>
      <c r="S14" s="163"/>
      <c r="T14" s="71"/>
      <c r="U14" s="71"/>
      <c r="V14" s="71"/>
      <c r="W14" s="71"/>
    </row>
    <row r="15" spans="2:23" ht="15">
      <c r="B15" s="44">
        <v>6</v>
      </c>
      <c r="C15" s="46"/>
      <c r="D15" s="46"/>
      <c r="E15" s="44"/>
      <c r="M15" s="256"/>
      <c r="N15" s="384"/>
      <c r="O15" s="384"/>
      <c r="P15" s="257"/>
      <c r="Q15" s="453"/>
      <c r="R15" s="164"/>
      <c r="S15" s="163"/>
      <c r="T15" s="71"/>
      <c r="U15" s="71"/>
      <c r="V15" s="71"/>
      <c r="W15" s="71"/>
    </row>
    <row r="16" spans="2:23" ht="15">
      <c r="B16" s="44">
        <v>7</v>
      </c>
      <c r="C16" s="46"/>
      <c r="D16" s="46"/>
      <c r="E16" s="44"/>
      <c r="M16" s="256"/>
      <c r="N16" s="384"/>
      <c r="O16" s="384"/>
      <c r="P16" s="257"/>
      <c r="Q16" s="453"/>
      <c r="R16" s="162"/>
      <c r="S16" s="163"/>
      <c r="T16" s="71"/>
      <c r="U16" s="71"/>
      <c r="V16" s="71"/>
      <c r="W16" s="71"/>
    </row>
    <row r="17" spans="2:23" ht="15">
      <c r="B17" s="44">
        <v>8</v>
      </c>
      <c r="C17" s="46"/>
      <c r="D17" s="46"/>
      <c r="E17" s="44"/>
      <c r="M17" s="256"/>
      <c r="N17" s="384"/>
      <c r="O17" s="384"/>
      <c r="P17" s="257"/>
      <c r="Q17" s="453"/>
      <c r="R17" s="162"/>
      <c r="S17" s="163"/>
      <c r="T17" s="71"/>
      <c r="U17" s="71"/>
      <c r="V17" s="71"/>
      <c r="W17" s="71"/>
    </row>
    <row r="18" spans="2:23" ht="15">
      <c r="B18" s="44">
        <v>9</v>
      </c>
      <c r="C18" s="46"/>
      <c r="D18" s="46"/>
      <c r="E18" s="44"/>
      <c r="M18" s="256"/>
      <c r="N18" s="384"/>
      <c r="O18" s="384"/>
      <c r="P18" s="257"/>
      <c r="Q18" s="453"/>
      <c r="R18" s="162"/>
      <c r="S18" s="163"/>
      <c r="T18" s="71"/>
      <c r="U18" s="71"/>
      <c r="V18" s="71"/>
      <c r="W18" s="71"/>
    </row>
    <row r="19" spans="2:23" ht="15">
      <c r="B19" s="44">
        <v>10</v>
      </c>
      <c r="C19" s="46"/>
      <c r="D19" s="46"/>
      <c r="E19" s="44"/>
      <c r="M19" s="256"/>
      <c r="N19" s="384"/>
      <c r="O19" s="384"/>
      <c r="P19" s="257"/>
      <c r="Q19" s="453"/>
      <c r="R19" s="162"/>
      <c r="S19" s="163"/>
      <c r="T19" s="71"/>
      <c r="U19" s="71"/>
      <c r="V19" s="71"/>
      <c r="W19" s="71"/>
    </row>
    <row r="20" spans="2:23" ht="15">
      <c r="B20" s="44">
        <v>11</v>
      </c>
      <c r="C20" s="46"/>
      <c r="D20" s="46"/>
      <c r="E20" s="44"/>
      <c r="M20" s="256"/>
      <c r="N20" s="384"/>
      <c r="O20" s="384"/>
      <c r="P20" s="257"/>
      <c r="Q20" s="453"/>
      <c r="R20" s="162"/>
      <c r="S20" s="163"/>
      <c r="T20" s="71"/>
      <c r="U20" s="71"/>
      <c r="V20" s="71"/>
      <c r="W20" s="71"/>
    </row>
    <row r="21" spans="2:23" ht="15">
      <c r="B21" s="44">
        <v>12</v>
      </c>
      <c r="C21" s="46"/>
      <c r="D21" s="46"/>
      <c r="E21" s="44"/>
      <c r="M21" s="256"/>
      <c r="N21" s="384"/>
      <c r="O21" s="384"/>
      <c r="P21" s="257"/>
      <c r="Q21" s="453"/>
      <c r="R21" s="162"/>
      <c r="S21" s="163"/>
      <c r="T21" s="71"/>
      <c r="U21" s="71"/>
      <c r="V21" s="71"/>
      <c r="W21" s="71"/>
    </row>
    <row r="22" spans="2:23" ht="15">
      <c r="B22" s="44">
        <v>13</v>
      </c>
      <c r="C22" s="70"/>
      <c r="D22" s="70"/>
      <c r="E22" s="43"/>
      <c r="M22" s="256"/>
      <c r="N22" s="384"/>
      <c r="O22" s="384"/>
      <c r="P22" s="257"/>
      <c r="Q22" s="453"/>
      <c r="R22" s="162"/>
      <c r="S22" s="163"/>
      <c r="T22" s="71"/>
      <c r="U22" s="71"/>
      <c r="V22" s="71"/>
      <c r="W22" s="71"/>
    </row>
    <row r="23" spans="2:23" ht="15">
      <c r="B23" s="44">
        <v>14</v>
      </c>
      <c r="C23" s="46"/>
      <c r="D23" s="46"/>
      <c r="E23" s="44"/>
      <c r="M23" s="256"/>
      <c r="N23" s="384"/>
      <c r="O23" s="384"/>
      <c r="P23" s="257"/>
      <c r="Q23" s="453"/>
      <c r="R23" s="162"/>
      <c r="S23" s="163"/>
      <c r="T23" s="71"/>
      <c r="U23" s="71"/>
      <c r="V23" s="71"/>
      <c r="W23" s="71"/>
    </row>
    <row r="24" spans="2:23" ht="15">
      <c r="B24" s="44">
        <v>15</v>
      </c>
      <c r="C24" s="46"/>
      <c r="D24" s="46"/>
      <c r="E24" s="44"/>
      <c r="M24" s="207"/>
      <c r="N24" s="384"/>
      <c r="O24" s="384"/>
      <c r="P24" s="206"/>
      <c r="Q24" s="453"/>
      <c r="R24" s="162"/>
      <c r="S24" s="163"/>
      <c r="T24" s="71"/>
      <c r="U24" s="71"/>
      <c r="V24" s="71"/>
      <c r="W24" s="71"/>
    </row>
    <row r="25" spans="2:23" ht="15">
      <c r="B25" s="44">
        <v>16</v>
      </c>
      <c r="C25" s="46"/>
      <c r="D25" s="46"/>
      <c r="E25" s="44"/>
      <c r="M25" s="133"/>
      <c r="N25" s="384"/>
      <c r="O25" s="384"/>
      <c r="Q25" s="453"/>
      <c r="R25" s="162"/>
      <c r="S25" s="163"/>
      <c r="T25" s="71"/>
      <c r="U25" s="71"/>
      <c r="V25" s="71"/>
      <c r="W25" s="71"/>
    </row>
    <row r="26" spans="2:23" ht="15">
      <c r="B26" s="44">
        <v>17</v>
      </c>
      <c r="C26" s="46"/>
      <c r="D26" s="46"/>
      <c r="E26" s="44"/>
      <c r="M26" s="207"/>
      <c r="N26" s="384"/>
      <c r="O26" s="385"/>
      <c r="P26" s="206"/>
      <c r="Q26" s="453"/>
      <c r="R26" s="164"/>
      <c r="S26" s="163"/>
      <c r="T26" s="71"/>
      <c r="U26" s="71"/>
      <c r="V26" s="71"/>
      <c r="W26" s="71"/>
    </row>
    <row r="27" spans="2:23" ht="15">
      <c r="B27" s="44">
        <v>18</v>
      </c>
      <c r="C27" s="46"/>
      <c r="D27" s="46"/>
      <c r="E27" s="44"/>
      <c r="M27" s="207"/>
      <c r="N27" s="384"/>
      <c r="O27" s="172"/>
      <c r="P27" s="206"/>
      <c r="Q27" s="453"/>
      <c r="R27" s="164"/>
      <c r="S27" s="163"/>
      <c r="T27" s="71"/>
      <c r="U27" s="71"/>
      <c r="V27" s="71"/>
      <c r="W27" s="71"/>
    </row>
    <row r="28" spans="2:23" ht="15">
      <c r="B28" s="44">
        <v>19</v>
      </c>
      <c r="C28" s="46"/>
      <c r="D28" s="46"/>
      <c r="E28" s="44"/>
      <c r="M28" s="207"/>
      <c r="N28" s="384"/>
      <c r="O28" s="385"/>
      <c r="P28" s="206"/>
      <c r="Q28" s="453"/>
      <c r="R28" s="71"/>
      <c r="S28" s="163"/>
      <c r="T28" s="71"/>
      <c r="U28" s="71"/>
      <c r="V28" s="71"/>
      <c r="W28" s="71"/>
    </row>
    <row r="29" spans="2:23" ht="15">
      <c r="B29" s="44">
        <v>20</v>
      </c>
      <c r="C29" s="46"/>
      <c r="D29" s="46"/>
      <c r="E29" s="44"/>
      <c r="M29" s="133"/>
      <c r="N29" s="384"/>
      <c r="O29" s="385"/>
      <c r="Q29" s="453"/>
      <c r="R29" s="71"/>
      <c r="S29" s="163"/>
      <c r="T29" s="71"/>
      <c r="U29" s="71"/>
      <c r="V29" s="71"/>
      <c r="W29" s="71"/>
    </row>
    <row r="30" spans="2:23" ht="15">
      <c r="B30" s="44">
        <v>21</v>
      </c>
      <c r="C30" s="46"/>
      <c r="D30" s="46"/>
      <c r="E30" s="44"/>
      <c r="M30" s="207"/>
      <c r="N30" s="384"/>
      <c r="O30" s="385"/>
      <c r="P30" s="206"/>
      <c r="Q30" s="453"/>
      <c r="R30" s="71"/>
      <c r="S30" s="163"/>
      <c r="T30" s="71"/>
      <c r="U30" s="71"/>
      <c r="V30" s="71"/>
      <c r="W30" s="71"/>
    </row>
    <row r="31" spans="2:17" ht="15">
      <c r="B31" s="44">
        <v>22</v>
      </c>
      <c r="C31" s="46"/>
      <c r="D31" s="46"/>
      <c r="E31" s="44"/>
      <c r="M31" s="133"/>
      <c r="N31" s="172"/>
      <c r="O31" s="172"/>
      <c r="Q31" s="453"/>
    </row>
    <row r="32" spans="2:17" ht="15">
      <c r="B32" s="44">
        <v>23</v>
      </c>
      <c r="C32" s="46"/>
      <c r="D32" s="46"/>
      <c r="E32" s="44"/>
      <c r="M32" s="133"/>
      <c r="N32" s="172"/>
      <c r="O32" s="172"/>
      <c r="Q32" s="453"/>
    </row>
    <row r="33" spans="2:29" ht="15.75">
      <c r="B33" s="44">
        <v>24</v>
      </c>
      <c r="C33" s="46"/>
      <c r="D33" s="46"/>
      <c r="E33" s="44"/>
      <c r="M33" s="133"/>
      <c r="N33" s="172"/>
      <c r="O33" s="172"/>
      <c r="Q33" s="453"/>
      <c r="R33" s="162"/>
      <c r="S33" s="165"/>
      <c r="T33" s="162"/>
      <c r="U33" s="162"/>
      <c r="V33" s="162"/>
      <c r="W33" s="164"/>
      <c r="X33" s="164"/>
      <c r="Y33" s="164"/>
      <c r="Z33" s="164"/>
      <c r="AA33" s="164"/>
      <c r="AB33" s="162"/>
      <c r="AC33" s="162"/>
    </row>
    <row r="34" spans="2:29" ht="13.5" customHeight="1">
      <c r="B34" s="44">
        <v>25</v>
      </c>
      <c r="C34" s="46"/>
      <c r="D34" s="46"/>
      <c r="E34" s="44"/>
      <c r="M34" s="133"/>
      <c r="N34" s="172"/>
      <c r="O34" s="172"/>
      <c r="Q34" s="453"/>
      <c r="R34" s="162"/>
      <c r="S34" s="165"/>
      <c r="T34" s="162"/>
      <c r="U34" s="162"/>
      <c r="V34" s="162"/>
      <c r="W34" s="166"/>
      <c r="X34" s="164"/>
      <c r="Y34" s="164"/>
      <c r="Z34" s="164"/>
      <c r="AA34" s="164"/>
      <c r="AB34" s="162"/>
      <c r="AC34" s="162"/>
    </row>
    <row r="35" spans="2:29" ht="13.5" customHeight="1">
      <c r="B35" s="83"/>
      <c r="C35" s="5"/>
      <c r="D35" s="5"/>
      <c r="E35" s="83"/>
      <c r="M35" s="133"/>
      <c r="N35" s="133"/>
      <c r="O35" s="133"/>
      <c r="Q35" s="69"/>
      <c r="R35" s="162"/>
      <c r="S35" s="165"/>
      <c r="T35" s="162"/>
      <c r="U35" s="162"/>
      <c r="V35" s="162"/>
      <c r="W35" s="166"/>
      <c r="X35" s="164"/>
      <c r="Y35" s="164"/>
      <c r="Z35" s="164"/>
      <c r="AA35" s="164"/>
      <c r="AB35" s="162"/>
      <c r="AC35" s="162"/>
    </row>
    <row r="36" spans="3:29" ht="15.75">
      <c r="C36" s="70"/>
      <c r="D36" s="43"/>
      <c r="E36" s="43"/>
      <c r="Q36" s="101"/>
      <c r="R36" s="162"/>
      <c r="S36" s="165"/>
      <c r="T36" s="162"/>
      <c r="U36" s="162"/>
      <c r="V36" s="162"/>
      <c r="W36" s="166"/>
      <c r="X36" s="164"/>
      <c r="Y36" s="164"/>
      <c r="Z36" s="164"/>
      <c r="AA36" s="164"/>
      <c r="AB36" s="162"/>
      <c r="AC36" s="162"/>
    </row>
    <row r="37" spans="2:29" ht="16.5" customHeight="1">
      <c r="B37" s="47"/>
      <c r="C37" s="47"/>
      <c r="D37" s="47"/>
      <c r="E37" s="47"/>
      <c r="F37" s="47"/>
      <c r="G37" s="47"/>
      <c r="H37" s="47"/>
      <c r="J37" s="124"/>
      <c r="K37" s="124"/>
      <c r="L37" s="124"/>
      <c r="M37" s="256"/>
      <c r="N37" s="256"/>
      <c r="O37" s="256"/>
      <c r="P37" s="257"/>
      <c r="Q37" s="101"/>
      <c r="R37" s="162"/>
      <c r="S37" s="165"/>
      <c r="T37" s="162"/>
      <c r="U37" s="164"/>
      <c r="V37" s="164"/>
      <c r="W37" s="167"/>
      <c r="X37" s="164"/>
      <c r="Y37" s="164"/>
      <c r="Z37" s="164"/>
      <c r="AA37" s="164"/>
      <c r="AB37" s="162"/>
      <c r="AC37" s="162"/>
    </row>
    <row r="38" spans="2:29" ht="15.75">
      <c r="B38" s="45"/>
      <c r="C38" s="45"/>
      <c r="D38" s="45"/>
      <c r="E38" s="410"/>
      <c r="M38" s="256"/>
      <c r="N38" s="256"/>
      <c r="O38" s="256"/>
      <c r="P38" s="257"/>
      <c r="Q38" s="101"/>
      <c r="R38" s="162"/>
      <c r="S38" s="165"/>
      <c r="T38" s="162"/>
      <c r="U38" s="164"/>
      <c r="V38" s="164"/>
      <c r="W38" s="168"/>
      <c r="X38" s="164"/>
      <c r="Y38" s="164"/>
      <c r="Z38" s="164"/>
      <c r="AA38" s="164"/>
      <c r="AB38" s="162"/>
      <c r="AC38" s="162"/>
    </row>
    <row r="39" spans="2:86" s="3" customFormat="1" ht="15.75">
      <c r="B39" s="44"/>
      <c r="C39" s="46"/>
      <c r="D39" s="46"/>
      <c r="E39" s="44"/>
      <c r="F39" s="43"/>
      <c r="G39" s="43"/>
      <c r="H39" s="43"/>
      <c r="I39" s="43"/>
      <c r="J39" s="43"/>
      <c r="K39" s="43"/>
      <c r="L39" s="43"/>
      <c r="M39" s="256"/>
      <c r="N39" s="256"/>
      <c r="O39" s="256"/>
      <c r="P39" s="257"/>
      <c r="Q39" s="81"/>
      <c r="R39" s="162"/>
      <c r="S39" s="165"/>
      <c r="T39" s="162"/>
      <c r="U39" s="164"/>
      <c r="V39" s="164"/>
      <c r="W39" s="168"/>
      <c r="X39" s="164"/>
      <c r="Y39" s="164"/>
      <c r="Z39" s="164"/>
      <c r="AA39" s="164"/>
      <c r="AB39" s="162"/>
      <c r="AC39" s="162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2:86" s="3" customFormat="1" ht="15.75">
      <c r="B40" s="43"/>
      <c r="C40" s="243"/>
      <c r="D40" s="243"/>
      <c r="E40" s="213"/>
      <c r="F40" s="191"/>
      <c r="G40" s="191"/>
      <c r="H40" s="191"/>
      <c r="I40" s="191"/>
      <c r="J40" s="191"/>
      <c r="K40" s="191"/>
      <c r="L40" s="191"/>
      <c r="M40" s="235"/>
      <c r="N40" s="162"/>
      <c r="O40" s="162"/>
      <c r="P40" s="162"/>
      <c r="Q40" s="48"/>
      <c r="R40" s="162"/>
      <c r="S40" s="165"/>
      <c r="T40" s="162"/>
      <c r="U40" s="162"/>
      <c r="V40" s="162"/>
      <c r="W40" s="164"/>
      <c r="X40" s="164"/>
      <c r="Y40" s="164"/>
      <c r="Z40" s="164"/>
      <c r="AA40" s="164"/>
      <c r="AB40" s="162"/>
      <c r="AC40" s="162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2:86" s="3" customFormat="1" ht="15.75">
      <c r="B41" s="43"/>
      <c r="C41" s="46"/>
      <c r="D41" s="169"/>
      <c r="E41" s="162"/>
      <c r="F41" s="162"/>
      <c r="G41" s="162"/>
      <c r="H41" s="164"/>
      <c r="I41" s="164"/>
      <c r="J41" s="164"/>
      <c r="K41" s="164"/>
      <c r="L41" s="164"/>
      <c r="M41" s="162"/>
      <c r="N41" s="162"/>
      <c r="O41" s="162"/>
      <c r="P41" s="162"/>
      <c r="Q41" s="48"/>
      <c r="R41" s="162"/>
      <c r="S41" s="165"/>
      <c r="T41" s="162"/>
      <c r="U41" s="162"/>
      <c r="V41" s="162"/>
      <c r="W41" s="164"/>
      <c r="X41" s="164"/>
      <c r="Y41" s="164"/>
      <c r="Z41" s="164"/>
      <c r="AA41" s="164"/>
      <c r="AB41" s="162"/>
      <c r="AC41" s="162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3:29" ht="15.75">
      <c r="C42" s="70"/>
      <c r="D42" s="165"/>
      <c r="E42" s="162"/>
      <c r="F42" s="162"/>
      <c r="G42" s="162"/>
      <c r="H42" s="164"/>
      <c r="I42" s="164"/>
      <c r="J42" s="164"/>
      <c r="K42" s="164"/>
      <c r="L42" s="164"/>
      <c r="M42" s="162"/>
      <c r="N42" s="162"/>
      <c r="O42" s="162"/>
      <c r="P42" s="162"/>
      <c r="R42" s="162"/>
      <c r="S42" s="165"/>
      <c r="T42" s="162"/>
      <c r="U42" s="162"/>
      <c r="V42" s="162"/>
      <c r="W42" s="168"/>
      <c r="X42" s="164"/>
      <c r="Y42" s="164"/>
      <c r="Z42" s="164"/>
      <c r="AA42" s="164"/>
      <c r="AB42" s="162"/>
      <c r="AC42" s="162"/>
    </row>
    <row r="43" spans="4:29" ht="15.75">
      <c r="D43" s="165"/>
      <c r="E43" s="162"/>
      <c r="F43" s="162"/>
      <c r="G43" s="162"/>
      <c r="H43" s="166"/>
      <c r="I43" s="164"/>
      <c r="J43" s="164"/>
      <c r="K43" s="164"/>
      <c r="L43" s="164"/>
      <c r="M43" s="162"/>
      <c r="N43" s="162"/>
      <c r="O43" s="162"/>
      <c r="P43" s="162"/>
      <c r="R43" s="162"/>
      <c r="S43" s="165"/>
      <c r="T43" s="162"/>
      <c r="U43" s="162"/>
      <c r="V43" s="162"/>
      <c r="W43" s="168"/>
      <c r="X43" s="164"/>
      <c r="Y43" s="164"/>
      <c r="Z43" s="164"/>
      <c r="AA43" s="164"/>
      <c r="AB43" s="162"/>
      <c r="AC43" s="162"/>
    </row>
    <row r="44" spans="4:29" ht="15.75">
      <c r="D44" s="165"/>
      <c r="E44" s="162"/>
      <c r="F44" s="162"/>
      <c r="G44" s="162"/>
      <c r="H44" s="166"/>
      <c r="I44" s="164"/>
      <c r="J44" s="164"/>
      <c r="K44" s="164"/>
      <c r="L44" s="164"/>
      <c r="M44" s="162"/>
      <c r="N44" s="162"/>
      <c r="O44" s="162"/>
      <c r="P44" s="162"/>
      <c r="R44" s="162"/>
      <c r="S44" s="165"/>
      <c r="T44" s="162"/>
      <c r="U44" s="162"/>
      <c r="V44" s="162"/>
      <c r="W44" s="164"/>
      <c r="X44" s="164"/>
      <c r="Y44" s="164"/>
      <c r="Z44" s="164"/>
      <c r="AA44" s="164"/>
      <c r="AB44" s="162"/>
      <c r="AC44" s="162"/>
    </row>
    <row r="45" spans="4:29" ht="15.75">
      <c r="D45" s="165"/>
      <c r="E45" s="162"/>
      <c r="F45" s="164"/>
      <c r="G45" s="164"/>
      <c r="H45" s="167"/>
      <c r="I45" s="164"/>
      <c r="J45" s="164"/>
      <c r="K45" s="164"/>
      <c r="L45" s="164"/>
      <c r="M45" s="162"/>
      <c r="N45" s="162"/>
      <c r="O45" s="162"/>
      <c r="P45" s="162"/>
      <c r="R45" s="162"/>
      <c r="S45" s="165"/>
      <c r="T45" s="162"/>
      <c r="U45" s="162"/>
      <c r="V45" s="162"/>
      <c r="W45" s="164"/>
      <c r="X45" s="164"/>
      <c r="Y45" s="164"/>
      <c r="Z45" s="164"/>
      <c r="AA45" s="164"/>
      <c r="AB45" s="162"/>
      <c r="AC45" s="162"/>
    </row>
    <row r="46" spans="4:29" ht="15.75">
      <c r="D46" s="165"/>
      <c r="E46" s="162"/>
      <c r="F46" s="164"/>
      <c r="G46" s="164"/>
      <c r="H46" s="168"/>
      <c r="I46" s="164"/>
      <c r="J46" s="164"/>
      <c r="K46" s="164"/>
      <c r="L46" s="164"/>
      <c r="M46" s="162"/>
      <c r="N46" s="162"/>
      <c r="O46" s="162"/>
      <c r="P46" s="162"/>
      <c r="R46" s="162"/>
      <c r="S46" s="165"/>
      <c r="T46" s="162"/>
      <c r="U46" s="162"/>
      <c r="V46" s="162"/>
      <c r="W46" s="167"/>
      <c r="X46" s="164"/>
      <c r="Y46" s="164"/>
      <c r="Z46" s="164"/>
      <c r="AA46" s="164"/>
      <c r="AB46" s="162"/>
      <c r="AC46" s="162"/>
    </row>
    <row r="47" spans="4:29" ht="15.75">
      <c r="D47" s="165"/>
      <c r="E47" s="162"/>
      <c r="F47" s="164"/>
      <c r="G47" s="164"/>
      <c r="H47" s="168"/>
      <c r="I47" s="164"/>
      <c r="J47" s="164"/>
      <c r="K47" s="164"/>
      <c r="L47" s="164"/>
      <c r="M47" s="162"/>
      <c r="N47" s="162"/>
      <c r="O47" s="162"/>
      <c r="P47" s="162"/>
      <c r="R47" s="162"/>
      <c r="S47" s="165"/>
      <c r="T47" s="162"/>
      <c r="U47" s="162"/>
      <c r="V47" s="162"/>
      <c r="W47" s="162"/>
      <c r="X47" s="164"/>
      <c r="Y47" s="164"/>
      <c r="Z47" s="164"/>
      <c r="AA47" s="164"/>
      <c r="AB47" s="162"/>
      <c r="AC47" s="162"/>
    </row>
    <row r="48" spans="4:29" ht="15.75">
      <c r="D48" s="165"/>
      <c r="E48" s="162"/>
      <c r="F48" s="162"/>
      <c r="G48" s="162"/>
      <c r="H48" s="164"/>
      <c r="I48" s="164"/>
      <c r="J48" s="164"/>
      <c r="K48" s="164"/>
      <c r="L48" s="164"/>
      <c r="M48" s="162"/>
      <c r="N48" s="162"/>
      <c r="O48" s="162"/>
      <c r="P48" s="162"/>
      <c r="R48" s="162"/>
      <c r="S48" s="165"/>
      <c r="T48" s="162"/>
      <c r="U48" s="162"/>
      <c r="V48" s="162"/>
      <c r="W48" s="162"/>
      <c r="X48" s="164"/>
      <c r="Y48" s="164"/>
      <c r="Z48" s="164"/>
      <c r="AA48" s="164"/>
      <c r="AB48" s="162"/>
      <c r="AC48" s="162"/>
    </row>
    <row r="49" spans="4:29" ht="15.75">
      <c r="D49" s="165"/>
      <c r="E49" s="162"/>
      <c r="F49" s="162"/>
      <c r="G49" s="162"/>
      <c r="H49" s="164"/>
      <c r="I49" s="164"/>
      <c r="J49" s="164"/>
      <c r="K49" s="164"/>
      <c r="L49" s="164"/>
      <c r="M49" s="162"/>
      <c r="N49" s="162"/>
      <c r="O49" s="162"/>
      <c r="P49" s="162"/>
      <c r="R49" s="162"/>
      <c r="S49" s="165"/>
      <c r="T49" s="162"/>
      <c r="U49" s="162"/>
      <c r="V49" s="162"/>
      <c r="W49" s="162"/>
      <c r="X49" s="164"/>
      <c r="Y49" s="164"/>
      <c r="Z49" s="164"/>
      <c r="AA49" s="164"/>
      <c r="AB49" s="162"/>
      <c r="AC49" s="162"/>
    </row>
    <row r="50" spans="4:29" ht="15.75">
      <c r="D50" s="165"/>
      <c r="E50" s="162"/>
      <c r="F50" s="162"/>
      <c r="G50" s="162"/>
      <c r="H50" s="168"/>
      <c r="I50" s="164"/>
      <c r="J50" s="164"/>
      <c r="K50" s="164"/>
      <c r="L50" s="164"/>
      <c r="M50" s="162"/>
      <c r="N50" s="162"/>
      <c r="O50" s="162"/>
      <c r="P50" s="162"/>
      <c r="R50" s="162"/>
      <c r="S50" s="165"/>
      <c r="T50" s="162"/>
      <c r="U50" s="164"/>
      <c r="V50" s="164"/>
      <c r="W50" s="168"/>
      <c r="X50" s="164"/>
      <c r="Y50" s="164"/>
      <c r="Z50" s="164"/>
      <c r="AA50" s="164"/>
      <c r="AB50" s="162"/>
      <c r="AC50" s="162"/>
    </row>
    <row r="51" spans="4:29" ht="15.75">
      <c r="D51" s="165"/>
      <c r="E51" s="162"/>
      <c r="F51" s="162"/>
      <c r="G51" s="162"/>
      <c r="H51" s="168"/>
      <c r="I51" s="164"/>
      <c r="J51" s="164"/>
      <c r="K51" s="164"/>
      <c r="L51" s="164"/>
      <c r="M51" s="162"/>
      <c r="N51" s="162"/>
      <c r="O51" s="162"/>
      <c r="P51" s="162"/>
      <c r="R51" s="162"/>
      <c r="S51" s="165"/>
      <c r="T51" s="162"/>
      <c r="U51" s="164"/>
      <c r="V51" s="164"/>
      <c r="W51" s="167"/>
      <c r="X51" s="164"/>
      <c r="Y51" s="164"/>
      <c r="Z51" s="164"/>
      <c r="AA51" s="164"/>
      <c r="AB51" s="162"/>
      <c r="AC51" s="162"/>
    </row>
    <row r="52" spans="4:29" ht="15.75">
      <c r="D52" s="165"/>
      <c r="E52" s="162"/>
      <c r="F52" s="162"/>
      <c r="G52" s="162"/>
      <c r="H52" s="164"/>
      <c r="I52" s="164"/>
      <c r="J52" s="164"/>
      <c r="K52" s="164"/>
      <c r="L52" s="164"/>
      <c r="M52" s="162"/>
      <c r="N52" s="162"/>
      <c r="O52" s="162"/>
      <c r="P52" s="162"/>
      <c r="R52" s="162"/>
      <c r="S52" s="169"/>
      <c r="T52" s="162"/>
      <c r="U52" s="162"/>
      <c r="V52" s="162"/>
      <c r="W52" s="164"/>
      <c r="X52" s="164"/>
      <c r="Y52" s="164"/>
      <c r="Z52" s="164"/>
      <c r="AA52" s="164"/>
      <c r="AB52" s="162"/>
      <c r="AC52" s="162"/>
    </row>
    <row r="53" spans="4:16" ht="15.75">
      <c r="D53" s="165"/>
      <c r="E53" s="162"/>
      <c r="F53" s="162"/>
      <c r="G53" s="162"/>
      <c r="H53" s="167"/>
      <c r="I53" s="164"/>
      <c r="J53" s="164"/>
      <c r="K53" s="164"/>
      <c r="L53" s="164"/>
      <c r="M53" s="162"/>
      <c r="N53" s="162"/>
      <c r="O53" s="162"/>
      <c r="P53" s="162"/>
    </row>
    <row r="54" spans="4:16" ht="15.75">
      <c r="D54" s="165"/>
      <c r="E54" s="162"/>
      <c r="F54" s="162"/>
      <c r="G54" s="162"/>
      <c r="H54" s="162"/>
      <c r="I54" s="164"/>
      <c r="J54" s="164"/>
      <c r="K54" s="164"/>
      <c r="L54" s="164"/>
      <c r="M54" s="162"/>
      <c r="N54" s="162"/>
      <c r="O54" s="162"/>
      <c r="P54" s="162"/>
    </row>
    <row r="55" spans="4:16" ht="15.75">
      <c r="D55" s="165"/>
      <c r="E55" s="162"/>
      <c r="F55" s="162"/>
      <c r="G55" s="162"/>
      <c r="H55" s="162"/>
      <c r="I55" s="164"/>
      <c r="J55" s="164"/>
      <c r="K55" s="164"/>
      <c r="L55" s="164"/>
      <c r="M55" s="162"/>
      <c r="N55" s="162"/>
      <c r="O55" s="162"/>
      <c r="P55" s="162"/>
    </row>
    <row r="56" spans="4:16" ht="15.75">
      <c r="D56" s="165"/>
      <c r="E56" s="162"/>
      <c r="F56" s="162"/>
      <c r="G56" s="162"/>
      <c r="H56" s="162"/>
      <c r="I56" s="164"/>
      <c r="J56" s="164"/>
      <c r="K56" s="164"/>
      <c r="L56" s="164"/>
      <c r="M56" s="162"/>
      <c r="N56" s="162"/>
      <c r="O56" s="162"/>
      <c r="P56" s="162"/>
    </row>
    <row r="57" spans="4:16" ht="15.75">
      <c r="D57" s="165"/>
      <c r="E57" s="162"/>
      <c r="F57" s="164"/>
      <c r="G57" s="164"/>
      <c r="H57" s="168"/>
      <c r="I57" s="164"/>
      <c r="J57" s="164"/>
      <c r="K57" s="164"/>
      <c r="L57" s="164"/>
      <c r="M57" s="162"/>
      <c r="N57" s="162"/>
      <c r="O57" s="162"/>
      <c r="P57" s="162"/>
    </row>
    <row r="58" spans="4:16" ht="15.75">
      <c r="D58" s="165"/>
      <c r="E58" s="162"/>
      <c r="F58" s="164"/>
      <c r="G58" s="164"/>
      <c r="H58" s="167"/>
      <c r="I58" s="164"/>
      <c r="J58" s="164"/>
      <c r="K58" s="164"/>
      <c r="L58" s="164"/>
      <c r="M58" s="162"/>
      <c r="N58" s="162"/>
      <c r="O58" s="162"/>
      <c r="P58" s="162"/>
    </row>
  </sheetData>
  <sheetProtection/>
  <mergeCells count="10">
    <mergeCell ref="D5:E5"/>
    <mergeCell ref="B1:C1"/>
    <mergeCell ref="B2:C2"/>
    <mergeCell ref="B3:C3"/>
    <mergeCell ref="B7:C7"/>
    <mergeCell ref="D2:E2"/>
    <mergeCell ref="D3:E3"/>
    <mergeCell ref="B4:C4"/>
    <mergeCell ref="D7:E7"/>
    <mergeCell ref="D6:F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1:CJ47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3.57421875" style="1" customWidth="1"/>
    <col min="4" max="4" width="11.8515625" style="1" customWidth="1"/>
    <col min="5" max="5" width="6.57421875" style="3" bestFit="1" customWidth="1"/>
    <col min="6" max="8" width="9.57421875" style="43" customWidth="1"/>
    <col min="9" max="9" width="12.57421875" style="43" customWidth="1"/>
    <col min="10" max="11" width="9.57421875" style="43" customWidth="1"/>
    <col min="12" max="12" width="6.7109375" style="43" customWidth="1"/>
    <col min="13" max="13" width="11.7109375" style="133" customWidth="1"/>
    <col min="14" max="14" width="12.421875" style="133" bestFit="1" customWidth="1"/>
    <col min="15" max="15" width="11.7109375" style="133" customWidth="1"/>
    <col min="16" max="16" width="24.8515625" style="43" customWidth="1"/>
    <col min="17" max="17" width="11.7109375" style="48" customWidth="1"/>
    <col min="18" max="18" width="12.421875" style="48" bestFit="1" customWidth="1"/>
    <col min="19" max="19" width="8.28125" style="346" bestFit="1" customWidth="1"/>
    <col min="20" max="72" width="9.57421875" style="48" customWidth="1"/>
    <col min="73" max="73" width="9.140625" style="1" customWidth="1"/>
    <col min="89" max="16384" width="9.140625" style="1" customWidth="1"/>
  </cols>
  <sheetData>
    <row r="1" spans="2:6" ht="15">
      <c r="B1" s="527" t="s">
        <v>6</v>
      </c>
      <c r="C1" s="528"/>
      <c r="D1" s="528" t="str">
        <f>LOB!D1</f>
        <v>2013/2014</v>
      </c>
      <c r="E1" s="528"/>
      <c r="F1" s="531"/>
    </row>
    <row r="2" spans="2:6" ht="15">
      <c r="B2" s="529" t="s">
        <v>3</v>
      </c>
      <c r="C2" s="530"/>
      <c r="D2" s="530" t="s">
        <v>132</v>
      </c>
      <c r="E2" s="530"/>
      <c r="F2" s="536"/>
    </row>
    <row r="3" spans="2:6" ht="15" customHeight="1">
      <c r="B3" s="529" t="s">
        <v>4</v>
      </c>
      <c r="C3" s="530"/>
      <c r="D3" s="530"/>
      <c r="E3" s="530"/>
      <c r="F3" s="536"/>
    </row>
    <row r="4" spans="2:6" ht="15" customHeight="1">
      <c r="B4" s="529" t="s">
        <v>92</v>
      </c>
      <c r="C4" s="530"/>
      <c r="D4" s="530"/>
      <c r="E4" s="530"/>
      <c r="F4" s="536"/>
    </row>
    <row r="5" spans="2:6" ht="15" customHeight="1">
      <c r="B5" s="246" t="s">
        <v>96</v>
      </c>
      <c r="C5" s="247"/>
      <c r="D5" s="530"/>
      <c r="E5" s="530"/>
      <c r="F5" s="536"/>
    </row>
    <row r="6" spans="2:6" ht="15" customHeight="1">
      <c r="B6" s="313" t="s">
        <v>109</v>
      </c>
      <c r="C6" s="314"/>
      <c r="D6" s="314"/>
      <c r="E6" s="314"/>
      <c r="F6" s="315"/>
    </row>
    <row r="7" spans="2:6" ht="15" customHeight="1">
      <c r="B7" s="525" t="s">
        <v>5</v>
      </c>
      <c r="C7" s="526"/>
      <c r="D7" s="526" t="s">
        <v>56</v>
      </c>
      <c r="E7" s="526"/>
      <c r="F7" s="532"/>
    </row>
    <row r="8" spans="2:5" ht="15" customHeight="1">
      <c r="B8" s="2"/>
      <c r="C8" s="100"/>
      <c r="D8" s="100"/>
      <c r="E8" s="4"/>
    </row>
    <row r="9" spans="2:19" ht="15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  <c r="R9" s="259"/>
      <c r="S9" s="380"/>
    </row>
    <row r="10" spans="2:26" ht="15" customHeight="1">
      <c r="B10" s="211">
        <v>1</v>
      </c>
      <c r="C10" s="219" t="s">
        <v>143</v>
      </c>
      <c r="D10" s="219"/>
      <c r="E10" s="210"/>
      <c r="F10" s="191"/>
      <c r="G10" s="191"/>
      <c r="H10" s="191"/>
      <c r="I10" s="232"/>
      <c r="J10" s="232"/>
      <c r="K10" s="177"/>
      <c r="L10" s="191"/>
      <c r="M10" s="178"/>
      <c r="N10" s="383"/>
      <c r="O10" s="383"/>
      <c r="P10" s="117"/>
      <c r="Q10" s="453"/>
      <c r="R10" s="235" t="s">
        <v>112</v>
      </c>
      <c r="S10" s="347"/>
      <c r="T10" s="6"/>
      <c r="U10" s="6"/>
      <c r="V10" s="81"/>
      <c r="Z10" s="101"/>
    </row>
    <row r="11" spans="2:26" ht="15">
      <c r="B11" s="211">
        <v>2</v>
      </c>
      <c r="C11" s="219"/>
      <c r="D11" s="219"/>
      <c r="E11" s="210"/>
      <c r="F11" s="191"/>
      <c r="G11" s="191"/>
      <c r="H11" s="191"/>
      <c r="I11" s="232"/>
      <c r="J11" s="232"/>
      <c r="K11" s="177"/>
      <c r="L11" s="191"/>
      <c r="M11" s="178"/>
      <c r="N11" s="383"/>
      <c r="O11" s="383"/>
      <c r="P11" s="117"/>
      <c r="Q11" s="453"/>
      <c r="R11" s="235" t="s">
        <v>112</v>
      </c>
      <c r="S11" s="347"/>
      <c r="T11" s="6"/>
      <c r="U11" s="6"/>
      <c r="V11" s="81"/>
      <c r="Z11" s="101"/>
    </row>
    <row r="12" spans="2:26" ht="15">
      <c r="B12" s="211">
        <v>3</v>
      </c>
      <c r="C12" s="233"/>
      <c r="D12" s="233"/>
      <c r="E12" s="191"/>
      <c r="F12" s="191"/>
      <c r="G12" s="191"/>
      <c r="H12" s="191"/>
      <c r="I12" s="232"/>
      <c r="J12" s="191"/>
      <c r="K12" s="177"/>
      <c r="L12" s="177"/>
      <c r="M12" s="178"/>
      <c r="N12" s="383"/>
      <c r="O12" s="383"/>
      <c r="Q12" s="453"/>
      <c r="R12" s="235" t="s">
        <v>112</v>
      </c>
      <c r="S12" s="347"/>
      <c r="T12" s="132"/>
      <c r="U12" s="132"/>
      <c r="V12" s="102"/>
      <c r="Z12" s="101"/>
    </row>
    <row r="13" spans="2:26" ht="15">
      <c r="B13" s="211">
        <v>4</v>
      </c>
      <c r="C13" s="219"/>
      <c r="D13" s="219"/>
      <c r="E13" s="210"/>
      <c r="F13" s="191"/>
      <c r="G13" s="191"/>
      <c r="H13" s="191"/>
      <c r="I13" s="232"/>
      <c r="J13" s="191"/>
      <c r="K13" s="177"/>
      <c r="L13" s="191"/>
      <c r="M13" s="178"/>
      <c r="N13" s="383"/>
      <c r="O13" s="383"/>
      <c r="P13" s="102"/>
      <c r="Q13" s="453"/>
      <c r="R13" s="235" t="s">
        <v>112</v>
      </c>
      <c r="S13" s="347"/>
      <c r="T13" s="6"/>
      <c r="U13" s="6"/>
      <c r="V13" s="81"/>
      <c r="Z13" s="101"/>
    </row>
    <row r="14" spans="2:26" ht="15">
      <c r="B14" s="211">
        <v>5</v>
      </c>
      <c r="C14" s="212"/>
      <c r="D14" s="212"/>
      <c r="E14" s="216"/>
      <c r="F14" s="191"/>
      <c r="G14" s="191"/>
      <c r="H14" s="191"/>
      <c r="I14" s="232"/>
      <c r="J14" s="191"/>
      <c r="K14" s="177"/>
      <c r="L14" s="191"/>
      <c r="M14" s="178"/>
      <c r="N14" s="383"/>
      <c r="O14" s="383"/>
      <c r="P14" s="102"/>
      <c r="Q14" s="453"/>
      <c r="R14" s="235" t="s">
        <v>112</v>
      </c>
      <c r="S14" s="347"/>
      <c r="T14" s="101"/>
      <c r="U14" s="101"/>
      <c r="V14" s="43"/>
      <c r="W14" s="101"/>
      <c r="X14" s="101"/>
      <c r="Y14" s="101"/>
      <c r="Z14" s="101"/>
    </row>
    <row r="15" spans="2:26" ht="15">
      <c r="B15" s="211">
        <v>6</v>
      </c>
      <c r="C15" s="234"/>
      <c r="D15" s="233"/>
      <c r="E15" s="191"/>
      <c r="F15" s="191"/>
      <c r="G15" s="191"/>
      <c r="H15" s="191"/>
      <c r="I15" s="232"/>
      <c r="J15" s="191"/>
      <c r="K15" s="177"/>
      <c r="L15" s="191"/>
      <c r="M15" s="178"/>
      <c r="N15" s="383"/>
      <c r="O15" s="383"/>
      <c r="P15" s="102"/>
      <c r="Q15" s="453"/>
      <c r="R15" s="235" t="s">
        <v>112</v>
      </c>
      <c r="S15" s="347"/>
      <c r="T15" s="69"/>
      <c r="U15" s="69"/>
      <c r="V15" s="82"/>
      <c r="Z15" s="101"/>
    </row>
    <row r="16" spans="2:26" ht="15">
      <c r="B16" s="211">
        <v>7</v>
      </c>
      <c r="C16" s="233"/>
      <c r="D16" s="233"/>
      <c r="E16" s="191"/>
      <c r="F16" s="191"/>
      <c r="G16" s="191"/>
      <c r="H16" s="191"/>
      <c r="I16" s="191"/>
      <c r="J16" s="191"/>
      <c r="K16" s="177"/>
      <c r="L16" s="191"/>
      <c r="M16" s="178"/>
      <c r="N16" s="383"/>
      <c r="O16" s="383"/>
      <c r="P16" s="102"/>
      <c r="Q16" s="453"/>
      <c r="R16" s="214" t="s">
        <v>112</v>
      </c>
      <c r="S16" s="220" t="s">
        <v>113</v>
      </c>
      <c r="T16" s="130"/>
      <c r="U16" s="132"/>
      <c r="V16" s="102"/>
      <c r="Z16" s="101"/>
    </row>
    <row r="17" spans="2:26" ht="15">
      <c r="B17" s="211">
        <v>8</v>
      </c>
      <c r="C17" s="204"/>
      <c r="D17" s="212"/>
      <c r="E17" s="213"/>
      <c r="F17" s="191"/>
      <c r="G17" s="191"/>
      <c r="H17" s="191"/>
      <c r="I17" s="211"/>
      <c r="J17" s="210"/>
      <c r="K17" s="177"/>
      <c r="L17" s="191"/>
      <c r="M17" s="214"/>
      <c r="N17" s="383"/>
      <c r="O17" s="383"/>
      <c r="Q17" s="453"/>
      <c r="R17" s="235" t="s">
        <v>112</v>
      </c>
      <c r="S17" s="347"/>
      <c r="T17" s="132"/>
      <c r="U17" s="132"/>
      <c r="V17" s="102"/>
      <c r="Z17" s="101"/>
    </row>
    <row r="18" spans="2:26" ht="15">
      <c r="B18" s="211">
        <v>9</v>
      </c>
      <c r="C18" s="219"/>
      <c r="D18" s="219"/>
      <c r="E18" s="210"/>
      <c r="F18" s="191"/>
      <c r="G18" s="191"/>
      <c r="H18" s="191"/>
      <c r="I18" s="232"/>
      <c r="J18" s="191"/>
      <c r="K18" s="177"/>
      <c r="L18" s="177"/>
      <c r="M18" s="178"/>
      <c r="N18" s="220"/>
      <c r="O18" s="220"/>
      <c r="Q18" s="453"/>
      <c r="R18" s="235"/>
      <c r="S18" s="347"/>
      <c r="T18" s="101"/>
      <c r="U18" s="130"/>
      <c r="V18" s="102"/>
      <c r="W18" s="101"/>
      <c r="X18" s="101"/>
      <c r="Y18" s="101"/>
      <c r="Z18" s="131"/>
    </row>
    <row r="19" spans="2:26" ht="15">
      <c r="B19" s="211">
        <v>10</v>
      </c>
      <c r="C19" s="204"/>
      <c r="D19" s="212"/>
      <c r="E19" s="213"/>
      <c r="F19" s="191"/>
      <c r="G19" s="191"/>
      <c r="H19" s="191"/>
      <c r="I19" s="211"/>
      <c r="J19" s="210"/>
      <c r="K19" s="177"/>
      <c r="L19" s="191"/>
      <c r="M19" s="214"/>
      <c r="N19" s="383"/>
      <c r="O19" s="383"/>
      <c r="Q19" s="453"/>
      <c r="R19" s="235" t="s">
        <v>112</v>
      </c>
      <c r="S19" s="347" t="s">
        <v>113</v>
      </c>
      <c r="T19" s="6"/>
      <c r="U19" s="6"/>
      <c r="V19" s="81"/>
      <c r="Z19" s="101"/>
    </row>
    <row r="20" spans="2:26" ht="15">
      <c r="B20" s="211">
        <v>11</v>
      </c>
      <c r="C20" s="219"/>
      <c r="D20" s="219"/>
      <c r="E20" s="210"/>
      <c r="F20" s="191"/>
      <c r="G20" s="191"/>
      <c r="H20" s="191"/>
      <c r="I20" s="232"/>
      <c r="J20" s="191"/>
      <c r="K20" s="177"/>
      <c r="L20" s="177"/>
      <c r="M20" s="178"/>
      <c r="N20" s="220"/>
      <c r="O20" s="220"/>
      <c r="Q20" s="453"/>
      <c r="R20" s="235" t="s">
        <v>114</v>
      </c>
      <c r="S20" s="347"/>
      <c r="T20" s="132"/>
      <c r="U20" s="132"/>
      <c r="V20" s="102"/>
      <c r="Z20" s="101"/>
    </row>
    <row r="21" spans="2:26" ht="15">
      <c r="B21" s="211">
        <v>12</v>
      </c>
      <c r="C21" s="233"/>
      <c r="D21" s="233"/>
      <c r="E21" s="191"/>
      <c r="F21" s="191"/>
      <c r="G21" s="191"/>
      <c r="H21" s="191"/>
      <c r="I21" s="232"/>
      <c r="J21" s="191"/>
      <c r="K21" s="177"/>
      <c r="L21" s="177"/>
      <c r="M21" s="178"/>
      <c r="N21" s="383"/>
      <c r="O21" s="383"/>
      <c r="P21" s="102"/>
      <c r="Q21" s="453"/>
      <c r="R21" s="235" t="s">
        <v>114</v>
      </c>
      <c r="S21" s="347"/>
      <c r="T21" s="132"/>
      <c r="U21" s="132"/>
      <c r="V21" s="102"/>
      <c r="Z21" s="101"/>
    </row>
    <row r="22" spans="2:26" ht="15">
      <c r="B22" s="211">
        <v>13</v>
      </c>
      <c r="C22" s="233"/>
      <c r="D22" s="233"/>
      <c r="E22" s="191"/>
      <c r="F22" s="191"/>
      <c r="G22" s="191"/>
      <c r="H22" s="191"/>
      <c r="I22" s="232"/>
      <c r="J22" s="191"/>
      <c r="K22" s="177"/>
      <c r="L22" s="177"/>
      <c r="M22" s="178"/>
      <c r="N22" s="383"/>
      <c r="O22" s="383"/>
      <c r="Q22" s="453"/>
      <c r="R22" s="235" t="s">
        <v>112</v>
      </c>
      <c r="S22" s="347"/>
      <c r="T22" s="132"/>
      <c r="U22" s="132"/>
      <c r="V22" s="102"/>
      <c r="Z22" s="101"/>
    </row>
    <row r="23" spans="2:26" ht="15">
      <c r="B23" s="211">
        <v>14</v>
      </c>
      <c r="C23" s="233"/>
      <c r="D23" s="233"/>
      <c r="E23" s="191"/>
      <c r="F23" s="191"/>
      <c r="G23" s="191"/>
      <c r="H23" s="191"/>
      <c r="I23" s="232"/>
      <c r="J23" s="191"/>
      <c r="K23" s="177"/>
      <c r="L23" s="177"/>
      <c r="M23" s="178"/>
      <c r="N23" s="383"/>
      <c r="O23" s="383"/>
      <c r="P23" s="102"/>
      <c r="Q23" s="453"/>
      <c r="R23" s="235" t="s">
        <v>112</v>
      </c>
      <c r="S23" s="347"/>
      <c r="T23" s="132"/>
      <c r="U23" s="132"/>
      <c r="V23" s="102"/>
      <c r="Z23" s="101"/>
    </row>
    <row r="24" spans="2:26" ht="15">
      <c r="B24" s="211">
        <v>15</v>
      </c>
      <c r="C24" s="233"/>
      <c r="D24" s="233"/>
      <c r="E24" s="191"/>
      <c r="F24" s="191"/>
      <c r="G24" s="191"/>
      <c r="H24" s="191"/>
      <c r="I24" s="191"/>
      <c r="J24" s="191"/>
      <c r="K24" s="177"/>
      <c r="L24" s="191"/>
      <c r="M24" s="178"/>
      <c r="N24" s="383"/>
      <c r="O24" s="383"/>
      <c r="P24" s="215"/>
      <c r="Q24" s="453"/>
      <c r="R24" s="235" t="s">
        <v>112</v>
      </c>
      <c r="S24" s="347" t="s">
        <v>115</v>
      </c>
      <c r="T24" s="132"/>
      <c r="U24" s="132"/>
      <c r="V24" s="102"/>
      <c r="Z24" s="101"/>
    </row>
    <row r="25" spans="2:26" ht="15" customHeight="1">
      <c r="B25" s="211">
        <v>16</v>
      </c>
      <c r="C25" s="233"/>
      <c r="D25" s="233"/>
      <c r="E25" s="191"/>
      <c r="F25" s="191"/>
      <c r="G25" s="191"/>
      <c r="H25" s="191"/>
      <c r="I25" s="191"/>
      <c r="J25" s="191"/>
      <c r="K25" s="177"/>
      <c r="L25" s="177"/>
      <c r="M25" s="178"/>
      <c r="N25" s="383"/>
      <c r="O25" s="383"/>
      <c r="P25" s="215"/>
      <c r="Q25" s="453"/>
      <c r="R25" s="235" t="s">
        <v>112</v>
      </c>
      <c r="S25" s="347"/>
      <c r="T25" s="132"/>
      <c r="U25" s="132"/>
      <c r="V25" s="102"/>
      <c r="Z25" s="101"/>
    </row>
    <row r="26" spans="2:26" ht="15">
      <c r="B26" s="211">
        <v>17</v>
      </c>
      <c r="C26" s="233"/>
      <c r="D26" s="233"/>
      <c r="E26" s="191"/>
      <c r="F26" s="191"/>
      <c r="G26" s="191"/>
      <c r="H26" s="191"/>
      <c r="I26" s="232"/>
      <c r="J26" s="191"/>
      <c r="K26" s="177"/>
      <c r="L26" s="177"/>
      <c r="M26" s="178"/>
      <c r="N26" s="383"/>
      <c r="O26" s="383"/>
      <c r="Q26" s="453"/>
      <c r="R26" s="235" t="s">
        <v>112</v>
      </c>
      <c r="S26" s="347"/>
      <c r="T26" s="132"/>
      <c r="U26" s="132"/>
      <c r="V26" s="102"/>
      <c r="Z26" s="101"/>
    </row>
    <row r="27" spans="2:26" ht="15">
      <c r="B27" s="211">
        <v>18</v>
      </c>
      <c r="C27" s="233"/>
      <c r="D27" s="233"/>
      <c r="E27" s="191"/>
      <c r="F27" s="191"/>
      <c r="G27" s="191"/>
      <c r="H27" s="191"/>
      <c r="I27" s="191"/>
      <c r="J27" s="191"/>
      <c r="K27" s="177"/>
      <c r="L27" s="177"/>
      <c r="M27" s="178"/>
      <c r="N27" s="383"/>
      <c r="O27" s="383"/>
      <c r="P27" s="102"/>
      <c r="Q27" s="453"/>
      <c r="R27" s="235" t="s">
        <v>112</v>
      </c>
      <c r="S27" s="347"/>
      <c r="T27" s="132"/>
      <c r="U27" s="132"/>
      <c r="V27" s="102"/>
      <c r="Z27" s="101"/>
    </row>
    <row r="28" spans="2:26" ht="15">
      <c r="B28" s="211">
        <v>19</v>
      </c>
      <c r="C28" s="219"/>
      <c r="D28" s="219"/>
      <c r="E28" s="210"/>
      <c r="F28" s="191"/>
      <c r="G28" s="191"/>
      <c r="H28" s="191"/>
      <c r="I28" s="232"/>
      <c r="J28" s="232"/>
      <c r="K28" s="177"/>
      <c r="L28" s="177"/>
      <c r="M28" s="178"/>
      <c r="N28" s="383"/>
      <c r="O28" s="383"/>
      <c r="Q28" s="453"/>
      <c r="R28" s="235" t="s">
        <v>112</v>
      </c>
      <c r="S28" s="347" t="s">
        <v>116</v>
      </c>
      <c r="T28" s="6"/>
      <c r="U28" s="6"/>
      <c r="V28" s="81"/>
      <c r="Z28" s="101"/>
    </row>
    <row r="29" spans="2:26" ht="15">
      <c r="B29" s="211">
        <v>20</v>
      </c>
      <c r="C29" s="233"/>
      <c r="D29" s="233"/>
      <c r="E29" s="191"/>
      <c r="F29" s="191"/>
      <c r="G29" s="191"/>
      <c r="H29" s="191"/>
      <c r="I29" s="191"/>
      <c r="J29" s="191"/>
      <c r="K29" s="177"/>
      <c r="L29" s="177"/>
      <c r="M29" s="178"/>
      <c r="N29" s="383"/>
      <c r="O29" s="383"/>
      <c r="P29" s="117"/>
      <c r="Q29" s="453"/>
      <c r="R29" s="235" t="s">
        <v>114</v>
      </c>
      <c r="S29" s="347"/>
      <c r="T29" s="132"/>
      <c r="U29" s="132"/>
      <c r="V29" s="102"/>
      <c r="Z29" s="101"/>
    </row>
    <row r="30" spans="2:26" ht="13.5" customHeight="1">
      <c r="B30" s="211">
        <v>21</v>
      </c>
      <c r="C30" s="233"/>
      <c r="D30" s="233"/>
      <c r="E30" s="191"/>
      <c r="F30" s="191"/>
      <c r="G30" s="191"/>
      <c r="H30" s="191"/>
      <c r="I30" s="191"/>
      <c r="J30" s="191"/>
      <c r="K30" s="177"/>
      <c r="L30" s="177"/>
      <c r="M30" s="178"/>
      <c r="N30" s="383"/>
      <c r="O30" s="383"/>
      <c r="P30" s="117"/>
      <c r="Q30" s="453"/>
      <c r="R30" s="235" t="s">
        <v>114</v>
      </c>
      <c r="S30" s="347"/>
      <c r="T30" s="66"/>
      <c r="U30" s="66"/>
      <c r="V30" s="67"/>
      <c r="Z30" s="101"/>
    </row>
    <row r="31" spans="2:26" ht="15">
      <c r="B31" s="211">
        <v>22</v>
      </c>
      <c r="C31" s="192"/>
      <c r="D31" s="192"/>
      <c r="E31" s="222"/>
      <c r="F31" s="191"/>
      <c r="G31" s="191"/>
      <c r="H31" s="191"/>
      <c r="I31" s="191"/>
      <c r="J31" s="191"/>
      <c r="K31" s="177"/>
      <c r="L31" s="191"/>
      <c r="M31" s="178"/>
      <c r="N31" s="383"/>
      <c r="O31" s="383"/>
      <c r="Q31" s="453"/>
      <c r="R31" s="235"/>
      <c r="S31" s="348"/>
      <c r="T31" s="132"/>
      <c r="U31" s="132"/>
      <c r="V31" s="102"/>
      <c r="Z31" s="101"/>
    </row>
    <row r="32" spans="2:26" ht="15">
      <c r="B32" s="211">
        <v>23</v>
      </c>
      <c r="C32" s="233"/>
      <c r="D32" s="233"/>
      <c r="E32" s="191"/>
      <c r="F32" s="191"/>
      <c r="G32" s="191"/>
      <c r="H32" s="191"/>
      <c r="I32" s="191"/>
      <c r="J32" s="191"/>
      <c r="K32" s="177"/>
      <c r="L32" s="177"/>
      <c r="M32" s="178"/>
      <c r="N32" s="383"/>
      <c r="O32" s="383"/>
      <c r="Q32" s="453"/>
      <c r="R32" s="133"/>
      <c r="S32" s="349"/>
      <c r="T32" s="132"/>
      <c r="U32" s="132"/>
      <c r="V32" s="102"/>
      <c r="Z32" s="101"/>
    </row>
    <row r="33" spans="2:26" ht="15">
      <c r="B33" s="211">
        <v>24</v>
      </c>
      <c r="C33" s="233"/>
      <c r="D33" s="233"/>
      <c r="E33" s="191"/>
      <c r="F33" s="191"/>
      <c r="G33" s="191"/>
      <c r="H33" s="191"/>
      <c r="I33" s="191"/>
      <c r="J33" s="191"/>
      <c r="K33" s="191"/>
      <c r="L33" s="177"/>
      <c r="M33" s="178"/>
      <c r="N33" s="383"/>
      <c r="O33" s="383"/>
      <c r="P33" s="231"/>
      <c r="Q33" s="453"/>
      <c r="R33" s="133"/>
      <c r="S33" s="349"/>
      <c r="T33" s="132"/>
      <c r="U33" s="132"/>
      <c r="V33" s="102"/>
      <c r="Z33" s="101"/>
    </row>
    <row r="34" spans="2:19" ht="13.5" customHeight="1">
      <c r="B34" s="83">
        <v>25</v>
      </c>
      <c r="C34" s="233"/>
      <c r="D34" s="233"/>
      <c r="E34" s="191"/>
      <c r="F34" s="191"/>
      <c r="G34" s="191"/>
      <c r="H34" s="191"/>
      <c r="I34" s="191"/>
      <c r="J34" s="191"/>
      <c r="K34" s="191"/>
      <c r="L34" s="177"/>
      <c r="M34" s="178"/>
      <c r="N34" s="383"/>
      <c r="O34" s="383"/>
      <c r="P34" s="231"/>
      <c r="Q34" s="453"/>
      <c r="R34" s="133"/>
      <c r="S34" s="349"/>
    </row>
    <row r="35" spans="2:17" ht="13.5" customHeight="1">
      <c r="B35" s="83"/>
      <c r="C35" s="75"/>
      <c r="D35" s="75"/>
      <c r="E35" s="102"/>
      <c r="L35" s="126"/>
      <c r="Q35" s="69"/>
    </row>
    <row r="36" spans="2:17" ht="15">
      <c r="B36" s="81"/>
      <c r="C36" s="6"/>
      <c r="D36" s="81"/>
      <c r="E36" s="81"/>
      <c r="Q36" s="101"/>
    </row>
    <row r="37" spans="2:17" ht="15">
      <c r="B37" s="47"/>
      <c r="C37" s="47"/>
      <c r="D37" s="47"/>
      <c r="E37" s="47"/>
      <c r="F37" s="47"/>
      <c r="G37" s="47"/>
      <c r="H37" s="47"/>
      <c r="J37" s="124"/>
      <c r="K37" s="124"/>
      <c r="L37" s="124"/>
      <c r="Q37" s="101"/>
    </row>
    <row r="38" spans="2:17" ht="15">
      <c r="B38" s="45"/>
      <c r="C38" s="45"/>
      <c r="D38" s="45"/>
      <c r="E38" s="410"/>
      <c r="Q38" s="101"/>
    </row>
    <row r="39" spans="2:88" s="3" customFormat="1" ht="15">
      <c r="B39" s="44"/>
      <c r="C39" s="417"/>
      <c r="D39" s="46"/>
      <c r="E39" s="44"/>
      <c r="F39" s="43"/>
      <c r="G39" s="43"/>
      <c r="H39" s="43"/>
      <c r="I39" s="43"/>
      <c r="J39" s="43"/>
      <c r="K39" s="43"/>
      <c r="L39" s="43"/>
      <c r="M39" s="133"/>
      <c r="N39" s="133"/>
      <c r="O39" s="133"/>
      <c r="P39" s="43"/>
      <c r="Q39" s="81"/>
      <c r="R39" s="48"/>
      <c r="S39" s="346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2:88" s="3" customFormat="1" ht="15">
      <c r="B40" s="44"/>
      <c r="C40" s="234"/>
      <c r="D40" s="234"/>
      <c r="E40" s="191"/>
      <c r="F40" s="191"/>
      <c r="G40" s="191"/>
      <c r="H40" s="191"/>
      <c r="I40" s="216"/>
      <c r="J40" s="191"/>
      <c r="K40" s="196"/>
      <c r="L40" s="196"/>
      <c r="M40" s="226"/>
      <c r="N40" s="381"/>
      <c r="O40" s="381"/>
      <c r="P40" s="43"/>
      <c r="Q40" s="48"/>
      <c r="R40" s="48"/>
      <c r="S40" s="346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2:88" s="3" customFormat="1" ht="15">
      <c r="B41" s="44"/>
      <c r="C41" s="417"/>
      <c r="D41" s="200"/>
      <c r="E41" s="200"/>
      <c r="F41" s="43"/>
      <c r="G41" s="43"/>
      <c r="H41" s="43"/>
      <c r="I41" s="126"/>
      <c r="J41" s="126"/>
      <c r="K41" s="43"/>
      <c r="L41" s="43"/>
      <c r="M41" s="133"/>
      <c r="N41" s="133"/>
      <c r="O41" s="133"/>
      <c r="P41" s="43"/>
      <c r="Q41" s="48"/>
      <c r="R41" s="235"/>
      <c r="S41" s="3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2:5" ht="15">
      <c r="B42" s="44"/>
      <c r="C42" s="417"/>
      <c r="D42" s="201"/>
      <c r="E42" s="201"/>
    </row>
    <row r="43" spans="2:14" ht="15">
      <c r="B43" s="44"/>
      <c r="C43" s="185"/>
      <c r="D43" s="185"/>
      <c r="E43" s="191"/>
      <c r="F43" s="191"/>
      <c r="G43" s="191"/>
      <c r="H43" s="191"/>
      <c r="I43" s="216"/>
      <c r="J43" s="216"/>
      <c r="K43" s="196"/>
      <c r="L43" s="196"/>
      <c r="M43" s="226"/>
      <c r="N43" s="347"/>
    </row>
    <row r="44" spans="3:10" ht="15">
      <c r="C44" s="418"/>
      <c r="D44" s="418"/>
      <c r="E44" s="191"/>
      <c r="F44" s="196"/>
      <c r="G44" s="196"/>
      <c r="H44" s="196"/>
      <c r="I44" s="126"/>
      <c r="J44" s="126"/>
    </row>
    <row r="45" spans="3:10" ht="15">
      <c r="C45" s="419"/>
      <c r="D45" s="419"/>
      <c r="E45" s="102"/>
      <c r="I45" s="126"/>
      <c r="J45" s="126"/>
    </row>
    <row r="46" spans="3:10" ht="15">
      <c r="C46" s="419"/>
      <c r="D46" s="419"/>
      <c r="E46" s="102"/>
      <c r="I46" s="126"/>
      <c r="J46" s="126"/>
    </row>
    <row r="47" spans="3:9" ht="15">
      <c r="C47" s="70"/>
      <c r="D47" s="70"/>
      <c r="E47" s="43"/>
      <c r="I47" s="126"/>
    </row>
  </sheetData>
  <sheetProtection/>
  <mergeCells count="11">
    <mergeCell ref="B1:C1"/>
    <mergeCell ref="B2:C2"/>
    <mergeCell ref="B3:C3"/>
    <mergeCell ref="B7:C7"/>
    <mergeCell ref="B4:C4"/>
    <mergeCell ref="D7:F7"/>
    <mergeCell ref="D5:F5"/>
    <mergeCell ref="D1:F1"/>
    <mergeCell ref="D2:F2"/>
    <mergeCell ref="D3:F3"/>
    <mergeCell ref="D4:F4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1:CH63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1.00390625" style="1" bestFit="1" customWidth="1"/>
    <col min="4" max="4" width="11.57421875" style="1" customWidth="1"/>
    <col min="5" max="5" width="8.57421875" style="3" bestFit="1" customWidth="1"/>
    <col min="6" max="6" width="8.140625" style="48" bestFit="1" customWidth="1"/>
    <col min="7" max="7" width="7.421875" style="48" bestFit="1" customWidth="1"/>
    <col min="8" max="8" width="8.8515625" style="48" bestFit="1" customWidth="1"/>
    <col min="9" max="9" width="12.7109375" style="48" bestFit="1" customWidth="1"/>
    <col min="10" max="10" width="9.421875" style="48" bestFit="1" customWidth="1"/>
    <col min="11" max="11" width="7.8515625" style="43" bestFit="1" customWidth="1"/>
    <col min="12" max="12" width="6.57421875" style="43" customWidth="1"/>
    <col min="13" max="13" width="10.8515625" style="43" bestFit="1" customWidth="1"/>
    <col min="14" max="14" width="12.421875" style="43" bestFit="1" customWidth="1"/>
    <col min="15" max="15" width="10.8515625" style="43" customWidth="1"/>
    <col min="16" max="16" width="25.7109375" style="43" bestFit="1" customWidth="1"/>
    <col min="17" max="17" width="11.7109375" style="48" customWidth="1"/>
    <col min="18" max="70" width="9.57421875" style="48" customWidth="1"/>
    <col min="71" max="71" width="9.140625" style="1" customWidth="1"/>
    <col min="87" max="16384" width="9.140625" style="1" customWidth="1"/>
  </cols>
  <sheetData>
    <row r="1" spans="2:86" ht="15">
      <c r="B1" s="527" t="s">
        <v>6</v>
      </c>
      <c r="C1" s="528"/>
      <c r="D1" s="312" t="str">
        <f>LOB!D1</f>
        <v>2013/2014</v>
      </c>
      <c r="E1" s="312"/>
      <c r="F1" s="312"/>
      <c r="G1" s="316"/>
      <c r="I1" s="184"/>
      <c r="J1" s="184"/>
      <c r="K1" s="185"/>
      <c r="L1" s="185"/>
      <c r="M1" s="185"/>
      <c r="N1" s="185"/>
      <c r="O1" s="185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2:86" ht="15">
      <c r="B2" s="529" t="s">
        <v>3</v>
      </c>
      <c r="C2" s="530"/>
      <c r="D2" s="400" t="s">
        <v>133</v>
      </c>
      <c r="E2" s="317"/>
      <c r="F2" s="314"/>
      <c r="G2" s="315"/>
      <c r="I2" s="184"/>
      <c r="J2" s="184"/>
      <c r="K2" s="184"/>
      <c r="L2" s="184"/>
      <c r="M2" s="185"/>
      <c r="N2" s="185"/>
      <c r="O2" s="185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2:86" ht="15" customHeight="1">
      <c r="B3" s="529" t="s">
        <v>4</v>
      </c>
      <c r="C3" s="530"/>
      <c r="D3" s="530"/>
      <c r="E3" s="530"/>
      <c r="F3" s="314"/>
      <c r="G3" s="315"/>
      <c r="I3" s="184"/>
      <c r="J3" s="184"/>
      <c r="K3" s="184"/>
      <c r="L3" s="184"/>
      <c r="M3" s="185"/>
      <c r="N3" s="185"/>
      <c r="O3" s="185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2:86" ht="15" customHeight="1">
      <c r="B4" s="529" t="s">
        <v>92</v>
      </c>
      <c r="C4" s="530"/>
      <c r="D4" s="546"/>
      <c r="E4" s="546"/>
      <c r="F4" s="546"/>
      <c r="G4" s="315"/>
      <c r="I4" s="184"/>
      <c r="J4" s="184"/>
      <c r="K4" s="184"/>
      <c r="L4" s="184"/>
      <c r="M4" s="185"/>
      <c r="N4" s="185"/>
      <c r="O4" s="185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2:86" ht="15" customHeight="1">
      <c r="B5" s="313" t="s">
        <v>96</v>
      </c>
      <c r="C5" s="314"/>
      <c r="D5" s="538"/>
      <c r="E5" s="538"/>
      <c r="F5" s="538"/>
      <c r="G5" s="315"/>
      <c r="I5" s="184"/>
      <c r="J5" s="184"/>
      <c r="K5" s="184"/>
      <c r="L5" s="184"/>
      <c r="M5" s="185"/>
      <c r="N5" s="185"/>
      <c r="O5" s="185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2:86" ht="15" customHeight="1">
      <c r="B6" s="313" t="s">
        <v>109</v>
      </c>
      <c r="C6" s="314"/>
      <c r="D6" s="319"/>
      <c r="E6" s="319"/>
      <c r="F6" s="319"/>
      <c r="G6" s="315"/>
      <c r="I6" s="184"/>
      <c r="J6" s="184"/>
      <c r="K6" s="184"/>
      <c r="L6" s="184"/>
      <c r="M6" s="185"/>
      <c r="N6" s="185"/>
      <c r="O6" s="185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2:86" ht="15" customHeight="1">
      <c r="B7" s="525" t="s">
        <v>5</v>
      </c>
      <c r="C7" s="526"/>
      <c r="D7" s="526"/>
      <c r="E7" s="526"/>
      <c r="F7" s="310"/>
      <c r="G7" s="311"/>
      <c r="I7" s="184"/>
      <c r="J7" s="184"/>
      <c r="K7" s="184"/>
      <c r="L7" s="184"/>
      <c r="M7" s="185"/>
      <c r="N7" s="185"/>
      <c r="O7" s="185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2:86" ht="15" customHeight="1">
      <c r="B8" s="2"/>
      <c r="C8" s="100"/>
      <c r="D8" s="100"/>
      <c r="E8" s="4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86" ht="15" customHeight="1">
      <c r="B10" s="83">
        <v>1</v>
      </c>
      <c r="C10" s="176" t="s">
        <v>144</v>
      </c>
      <c r="D10" s="176"/>
      <c r="E10" s="177"/>
      <c r="F10" s="186"/>
      <c r="G10" s="177"/>
      <c r="H10" s="177"/>
      <c r="I10" s="178"/>
      <c r="J10" s="177"/>
      <c r="K10" s="196"/>
      <c r="L10" s="196"/>
      <c r="M10" s="178"/>
      <c r="N10" s="347"/>
      <c r="O10" s="347"/>
      <c r="P10" s="85"/>
      <c r="Q10" s="453"/>
      <c r="S10" s="136"/>
      <c r="T10" s="136"/>
      <c r="U10" s="97"/>
      <c r="V10" s="137"/>
      <c r="W10" s="138"/>
      <c r="X10" s="138"/>
      <c r="Y10" s="139"/>
      <c r="Z10" s="140"/>
      <c r="AA10" s="87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2:86" ht="15" customHeight="1">
      <c r="B11" s="83">
        <v>2</v>
      </c>
      <c r="C11" s="179" t="s">
        <v>146</v>
      </c>
      <c r="D11" s="180"/>
      <c r="E11" s="177"/>
      <c r="F11" s="186"/>
      <c r="G11" s="177"/>
      <c r="H11" s="177"/>
      <c r="I11" s="177"/>
      <c r="J11" s="177"/>
      <c r="K11" s="196"/>
      <c r="L11" s="196"/>
      <c r="M11" s="181"/>
      <c r="N11" s="347"/>
      <c r="O11" s="382"/>
      <c r="P11" s="85"/>
      <c r="Q11" s="453"/>
      <c r="S11" s="141"/>
      <c r="T11" s="142"/>
      <c r="U11" s="143"/>
      <c r="V11" s="137"/>
      <c r="W11" s="138"/>
      <c r="X11" s="138"/>
      <c r="Y11" s="144"/>
      <c r="Z11" s="138"/>
      <c r="AA11" s="87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2:86" ht="15" customHeight="1">
      <c r="B12" s="83">
        <v>3</v>
      </c>
      <c r="C12" s="179"/>
      <c r="D12" s="180"/>
      <c r="E12" s="177"/>
      <c r="F12" s="186"/>
      <c r="G12" s="177"/>
      <c r="H12" s="177"/>
      <c r="I12" s="177"/>
      <c r="J12" s="177"/>
      <c r="K12" s="196"/>
      <c r="L12" s="196"/>
      <c r="M12" s="181"/>
      <c r="N12" s="382"/>
      <c r="O12" s="382"/>
      <c r="P12" s="85"/>
      <c r="Q12" s="453"/>
      <c r="S12" s="145"/>
      <c r="T12" s="145"/>
      <c r="U12" s="143"/>
      <c r="V12" s="137"/>
      <c r="W12" s="138"/>
      <c r="X12" s="138"/>
      <c r="Y12" s="139"/>
      <c r="Z12" s="138"/>
      <c r="AA12" s="87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2:86" ht="15" customHeight="1">
      <c r="B13" s="83">
        <v>4</v>
      </c>
      <c r="C13" s="179"/>
      <c r="D13" s="180"/>
      <c r="E13" s="177"/>
      <c r="F13" s="186"/>
      <c r="G13" s="177"/>
      <c r="H13" s="177"/>
      <c r="I13" s="177"/>
      <c r="J13" s="177"/>
      <c r="K13" s="196"/>
      <c r="L13" s="196"/>
      <c r="M13" s="181"/>
      <c r="N13" s="382"/>
      <c r="O13" s="382"/>
      <c r="P13" s="87"/>
      <c r="Q13" s="453"/>
      <c r="S13" s="146"/>
      <c r="T13" s="142"/>
      <c r="U13" s="143"/>
      <c r="V13" s="137"/>
      <c r="W13" s="138"/>
      <c r="X13" s="138"/>
      <c r="Y13" s="144"/>
      <c r="Z13" s="138"/>
      <c r="AA13" s="87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2:86" ht="15" customHeight="1">
      <c r="B14" s="83">
        <v>5</v>
      </c>
      <c r="C14" s="179"/>
      <c r="D14" s="180"/>
      <c r="E14" s="177"/>
      <c r="F14" s="186"/>
      <c r="G14" s="177"/>
      <c r="H14" s="177"/>
      <c r="I14" s="177"/>
      <c r="J14" s="177"/>
      <c r="K14" s="196"/>
      <c r="L14" s="196"/>
      <c r="M14" s="181"/>
      <c r="N14" s="382"/>
      <c r="O14" s="382"/>
      <c r="P14" s="85"/>
      <c r="Q14" s="453"/>
      <c r="S14" s="141"/>
      <c r="T14" s="142"/>
      <c r="U14" s="143"/>
      <c r="V14" s="137"/>
      <c r="W14" s="138"/>
      <c r="X14" s="138"/>
      <c r="Y14" s="144"/>
      <c r="Z14" s="97"/>
      <c r="AA14" s="87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2:86" ht="15" customHeight="1">
      <c r="B15" s="83">
        <v>6</v>
      </c>
      <c r="C15" s="179" t="s">
        <v>147</v>
      </c>
      <c r="D15" s="180"/>
      <c r="E15" s="177"/>
      <c r="F15" s="186"/>
      <c r="G15" s="177"/>
      <c r="H15" s="177"/>
      <c r="I15" s="177"/>
      <c r="J15" s="177"/>
      <c r="K15" s="196"/>
      <c r="L15" s="196"/>
      <c r="M15" s="181"/>
      <c r="N15" s="382"/>
      <c r="O15" s="382"/>
      <c r="P15" s="230"/>
      <c r="Q15" s="453"/>
      <c r="S15" s="141"/>
      <c r="T15" s="142"/>
      <c r="U15" s="97"/>
      <c r="V15" s="97"/>
      <c r="W15" s="97"/>
      <c r="X15" s="97"/>
      <c r="Y15" s="144"/>
      <c r="Z15" s="138"/>
      <c r="AA15" s="87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2:86" ht="15" customHeight="1">
      <c r="B16" s="83">
        <v>7</v>
      </c>
      <c r="C16" s="182"/>
      <c r="D16" s="182"/>
      <c r="E16" s="177"/>
      <c r="F16" s="177"/>
      <c r="G16" s="177"/>
      <c r="H16" s="177"/>
      <c r="I16" s="177"/>
      <c r="J16" s="177"/>
      <c r="K16" s="196"/>
      <c r="L16" s="196"/>
      <c r="M16" s="178"/>
      <c r="N16" s="383"/>
      <c r="O16" s="383"/>
      <c r="P16" s="85"/>
      <c r="Q16" s="453"/>
      <c r="S16" s="141"/>
      <c r="T16" s="142"/>
      <c r="U16" s="143"/>
      <c r="V16" s="137"/>
      <c r="W16" s="138"/>
      <c r="X16" s="138"/>
      <c r="Y16" s="144"/>
      <c r="Z16" s="138"/>
      <c r="AA16" s="87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2:86" ht="15" customHeight="1">
      <c r="B17" s="83">
        <v>8</v>
      </c>
      <c r="C17" s="179"/>
      <c r="D17" s="180"/>
      <c r="E17" s="177"/>
      <c r="F17" s="186"/>
      <c r="G17" s="177"/>
      <c r="H17" s="177"/>
      <c r="I17" s="177"/>
      <c r="J17" s="177"/>
      <c r="K17" s="196"/>
      <c r="L17" s="196"/>
      <c r="M17" s="181"/>
      <c r="N17" s="382"/>
      <c r="O17" s="382"/>
      <c r="P17" s="230"/>
      <c r="Q17" s="453"/>
      <c r="S17" s="145"/>
      <c r="T17" s="145"/>
      <c r="U17" s="143"/>
      <c r="V17" s="137"/>
      <c r="W17" s="138"/>
      <c r="X17" s="138"/>
      <c r="Y17" s="139"/>
      <c r="Z17" s="138"/>
      <c r="AA17" s="87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2:86" ht="15" customHeight="1">
      <c r="B18" s="83">
        <v>9</v>
      </c>
      <c r="C18" s="179"/>
      <c r="D18" s="180"/>
      <c r="E18" s="177"/>
      <c r="F18" s="186"/>
      <c r="G18" s="177"/>
      <c r="H18" s="177"/>
      <c r="I18" s="177"/>
      <c r="J18" s="177"/>
      <c r="K18" s="196"/>
      <c r="L18" s="196"/>
      <c r="M18" s="181"/>
      <c r="N18" s="382"/>
      <c r="O18" s="382"/>
      <c r="P18" s="85"/>
      <c r="Q18" s="453"/>
      <c r="S18" s="141"/>
      <c r="T18" s="142"/>
      <c r="U18" s="97"/>
      <c r="V18" s="137"/>
      <c r="W18" s="138"/>
      <c r="X18" s="138"/>
      <c r="Y18" s="144"/>
      <c r="Z18" s="138"/>
      <c r="AA18" s="87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2:86" ht="15" customHeight="1">
      <c r="B19" s="83">
        <v>10</v>
      </c>
      <c r="C19" s="179"/>
      <c r="D19" s="180"/>
      <c r="E19" s="177"/>
      <c r="F19" s="186"/>
      <c r="G19" s="177"/>
      <c r="H19" s="177"/>
      <c r="I19" s="177"/>
      <c r="J19" s="177"/>
      <c r="K19" s="196"/>
      <c r="L19" s="196"/>
      <c r="M19" s="178"/>
      <c r="N19" s="383"/>
      <c r="O19" s="383"/>
      <c r="P19" s="85"/>
      <c r="Q19" s="453"/>
      <c r="S19" s="9"/>
      <c r="T19" s="9"/>
      <c r="U19" s="97"/>
      <c r="V19" s="97"/>
      <c r="W19" s="97"/>
      <c r="X19" s="138"/>
      <c r="Y19" s="139"/>
      <c r="Z19" s="138"/>
      <c r="AA19" s="87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2:86" ht="15" customHeight="1">
      <c r="B20" s="83">
        <v>11</v>
      </c>
      <c r="C20" s="179"/>
      <c r="D20" s="180"/>
      <c r="E20" s="177"/>
      <c r="F20" s="186"/>
      <c r="G20" s="177"/>
      <c r="H20" s="177"/>
      <c r="I20" s="177"/>
      <c r="J20" s="177"/>
      <c r="K20" s="196"/>
      <c r="L20" s="196"/>
      <c r="M20" s="181"/>
      <c r="N20" s="382"/>
      <c r="O20" s="382"/>
      <c r="P20" s="85"/>
      <c r="Q20" s="453"/>
      <c r="S20" s="141"/>
      <c r="T20" s="142"/>
      <c r="U20" s="143"/>
      <c r="V20" s="137"/>
      <c r="W20" s="138"/>
      <c r="X20" s="138"/>
      <c r="Y20" s="144"/>
      <c r="Z20" s="140"/>
      <c r="AA20" s="87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2:86" ht="15" customHeight="1">
      <c r="B21" s="83">
        <v>12</v>
      </c>
      <c r="C21" s="179"/>
      <c r="D21" s="180"/>
      <c r="E21" s="177"/>
      <c r="F21" s="186"/>
      <c r="G21" s="177"/>
      <c r="H21" s="177"/>
      <c r="I21" s="177"/>
      <c r="J21" s="177"/>
      <c r="K21" s="196"/>
      <c r="L21" s="196"/>
      <c r="M21" s="181"/>
      <c r="N21" s="382"/>
      <c r="O21" s="382"/>
      <c r="P21" s="87"/>
      <c r="Q21" s="453"/>
      <c r="S21" s="141"/>
      <c r="T21" s="142"/>
      <c r="U21" s="143"/>
      <c r="V21" s="137"/>
      <c r="W21" s="138"/>
      <c r="X21" s="138"/>
      <c r="Y21" s="144"/>
      <c r="Z21" s="138"/>
      <c r="AA21" s="87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2:86" ht="15" customHeight="1">
      <c r="B22" s="83">
        <v>13</v>
      </c>
      <c r="C22" s="179"/>
      <c r="D22" s="180"/>
      <c r="E22" s="177"/>
      <c r="F22" s="186"/>
      <c r="G22" s="177"/>
      <c r="H22" s="177"/>
      <c r="I22" s="177"/>
      <c r="J22" s="177"/>
      <c r="K22" s="196"/>
      <c r="L22" s="196"/>
      <c r="M22" s="181"/>
      <c r="N22" s="382"/>
      <c r="O22" s="382"/>
      <c r="P22" s="85"/>
      <c r="Q22" s="453"/>
      <c r="S22" s="141"/>
      <c r="T22" s="142"/>
      <c r="U22" s="97"/>
      <c r="V22" s="137"/>
      <c r="W22" s="138"/>
      <c r="X22" s="138"/>
      <c r="Y22" s="144"/>
      <c r="Z22" s="138"/>
      <c r="AA22" s="8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2:86" ht="15" customHeight="1">
      <c r="B23" s="83">
        <v>14</v>
      </c>
      <c r="C23" s="179"/>
      <c r="D23" s="180"/>
      <c r="E23" s="177"/>
      <c r="F23" s="186"/>
      <c r="G23" s="177"/>
      <c r="H23" s="177"/>
      <c r="I23" s="177"/>
      <c r="J23" s="177"/>
      <c r="K23" s="196"/>
      <c r="L23" s="196"/>
      <c r="M23" s="181"/>
      <c r="N23" s="382"/>
      <c r="O23" s="382"/>
      <c r="P23" s="230"/>
      <c r="Q23" s="453"/>
      <c r="S23" s="141"/>
      <c r="T23" s="142"/>
      <c r="U23" s="143"/>
      <c r="V23" s="137"/>
      <c r="W23" s="138"/>
      <c r="X23" s="138"/>
      <c r="Y23" s="144"/>
      <c r="Z23" s="138"/>
      <c r="AA23" s="87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2:86" ht="15" customHeight="1">
      <c r="B24" s="83">
        <v>15</v>
      </c>
      <c r="C24" s="182"/>
      <c r="D24" s="182"/>
      <c r="E24" s="177"/>
      <c r="F24" s="177"/>
      <c r="G24" s="177"/>
      <c r="H24" s="177"/>
      <c r="I24" s="177"/>
      <c r="J24" s="177"/>
      <c r="K24" s="196"/>
      <c r="L24" s="196"/>
      <c r="M24" s="178"/>
      <c r="N24" s="383"/>
      <c r="O24" s="383"/>
      <c r="P24" s="85"/>
      <c r="Q24" s="453"/>
      <c r="S24" s="147"/>
      <c r="T24" s="147"/>
      <c r="U24" s="143"/>
      <c r="V24" s="138"/>
      <c r="W24" s="138"/>
      <c r="X24" s="138"/>
      <c r="Y24" s="139"/>
      <c r="Z24" s="138"/>
      <c r="AA24" s="8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2:86" ht="15" customHeight="1">
      <c r="B25" s="83">
        <v>16</v>
      </c>
      <c r="C25" s="179"/>
      <c r="D25" s="180"/>
      <c r="E25" s="177"/>
      <c r="F25" s="186"/>
      <c r="G25" s="177"/>
      <c r="H25" s="177"/>
      <c r="I25" s="177"/>
      <c r="J25" s="177"/>
      <c r="K25" s="196"/>
      <c r="L25" s="196"/>
      <c r="M25" s="181"/>
      <c r="N25" s="382"/>
      <c r="O25" s="382"/>
      <c r="P25" s="230"/>
      <c r="Q25" s="453"/>
      <c r="S25" s="148"/>
      <c r="T25" s="147"/>
      <c r="U25" s="97"/>
      <c r="V25" s="137"/>
      <c r="W25" s="138"/>
      <c r="X25" s="138"/>
      <c r="Y25" s="139"/>
      <c r="Z25" s="138"/>
      <c r="AA25" s="8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2:86" ht="15" customHeight="1">
      <c r="B26" s="83">
        <v>17</v>
      </c>
      <c r="C26" s="179"/>
      <c r="D26" s="180"/>
      <c r="E26" s="177"/>
      <c r="F26" s="186"/>
      <c r="G26" s="177"/>
      <c r="H26" s="177"/>
      <c r="I26" s="177"/>
      <c r="J26" s="177"/>
      <c r="K26" s="196"/>
      <c r="L26" s="196"/>
      <c r="M26" s="181"/>
      <c r="N26" s="382"/>
      <c r="O26" s="382"/>
      <c r="P26" s="85"/>
      <c r="Q26" s="453"/>
      <c r="S26" s="136"/>
      <c r="T26" s="136"/>
      <c r="U26" s="143"/>
      <c r="V26" s="137"/>
      <c r="W26" s="138"/>
      <c r="X26" s="138"/>
      <c r="Y26" s="144"/>
      <c r="Z26" s="138"/>
      <c r="AA26" s="8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2:86" ht="15" customHeight="1">
      <c r="B27" s="83">
        <v>18</v>
      </c>
      <c r="C27" s="179"/>
      <c r="D27" s="180"/>
      <c r="E27" s="177"/>
      <c r="F27" s="186"/>
      <c r="G27" s="177"/>
      <c r="H27" s="177"/>
      <c r="I27" s="177"/>
      <c r="J27" s="177"/>
      <c r="K27" s="196"/>
      <c r="L27" s="196"/>
      <c r="M27" s="181"/>
      <c r="N27" s="382"/>
      <c r="O27" s="382"/>
      <c r="P27" s="230"/>
      <c r="Q27" s="453"/>
      <c r="S27" s="141"/>
      <c r="T27" s="142"/>
      <c r="U27" s="143"/>
      <c r="V27" s="137"/>
      <c r="W27" s="138"/>
      <c r="X27" s="138"/>
      <c r="Y27" s="144"/>
      <c r="Z27" s="138"/>
      <c r="AA27" s="8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2:86" ht="15" customHeight="1">
      <c r="B28" s="83">
        <v>19</v>
      </c>
      <c r="C28" s="182"/>
      <c r="D28" s="182"/>
      <c r="E28" s="177"/>
      <c r="F28" s="177"/>
      <c r="G28" s="177"/>
      <c r="H28" s="177"/>
      <c r="I28" s="177"/>
      <c r="J28" s="177"/>
      <c r="K28" s="196"/>
      <c r="L28" s="196"/>
      <c r="M28" s="178"/>
      <c r="N28" s="383"/>
      <c r="O28" s="383"/>
      <c r="P28" s="229"/>
      <c r="Q28" s="453"/>
      <c r="S28" s="141"/>
      <c r="T28" s="142"/>
      <c r="U28" s="143"/>
      <c r="V28" s="137"/>
      <c r="W28" s="138"/>
      <c r="X28" s="138"/>
      <c r="Y28" s="144"/>
      <c r="Z28" s="138"/>
      <c r="AA28" s="8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2:86" ht="15" customHeight="1">
      <c r="B29" s="83">
        <v>20</v>
      </c>
      <c r="C29" s="183"/>
      <c r="D29" s="182"/>
      <c r="E29" s="177"/>
      <c r="F29" s="186"/>
      <c r="G29" s="177"/>
      <c r="H29" s="177"/>
      <c r="I29" s="177"/>
      <c r="J29" s="177"/>
      <c r="K29" s="196"/>
      <c r="L29" s="196"/>
      <c r="M29" s="178"/>
      <c r="N29" s="383"/>
      <c r="O29" s="383"/>
      <c r="P29" s="229"/>
      <c r="Q29" s="453"/>
      <c r="S29" s="147"/>
      <c r="T29" s="147"/>
      <c r="U29" s="143"/>
      <c r="V29" s="137"/>
      <c r="W29" s="138"/>
      <c r="X29" s="138"/>
      <c r="Y29" s="139"/>
      <c r="Z29" s="138"/>
      <c r="AA29" s="8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2:86" ht="15" customHeight="1">
      <c r="B30" s="83">
        <v>21</v>
      </c>
      <c r="C30" s="179"/>
      <c r="D30" s="180"/>
      <c r="E30" s="177"/>
      <c r="F30" s="186"/>
      <c r="G30" s="177"/>
      <c r="H30" s="177"/>
      <c r="I30" s="177"/>
      <c r="J30" s="177"/>
      <c r="K30" s="196"/>
      <c r="L30" s="196"/>
      <c r="M30" s="181"/>
      <c r="N30" s="382"/>
      <c r="O30" s="382"/>
      <c r="P30" s="229"/>
      <c r="Q30" s="453"/>
      <c r="S30" s="147"/>
      <c r="T30" s="147"/>
      <c r="U30" s="143"/>
      <c r="V30" s="137"/>
      <c r="W30" s="138"/>
      <c r="X30" s="138"/>
      <c r="Y30" s="139"/>
      <c r="Z30" s="138"/>
      <c r="AA30" s="8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2:86" ht="15" customHeight="1">
      <c r="B31" s="83">
        <v>22</v>
      </c>
      <c r="C31" s="182"/>
      <c r="D31" s="182"/>
      <c r="E31" s="177"/>
      <c r="F31" s="186"/>
      <c r="G31" s="177"/>
      <c r="H31" s="177"/>
      <c r="I31" s="177"/>
      <c r="J31" s="177"/>
      <c r="K31" s="196"/>
      <c r="L31" s="196"/>
      <c r="M31" s="178"/>
      <c r="N31" s="383"/>
      <c r="O31" s="383"/>
      <c r="P31" s="230"/>
      <c r="Q31" s="453"/>
      <c r="S31" s="145"/>
      <c r="T31" s="145"/>
      <c r="U31" s="143"/>
      <c r="V31" s="137"/>
      <c r="W31" s="138"/>
      <c r="X31" s="138"/>
      <c r="Y31" s="139"/>
      <c r="Z31" s="138"/>
      <c r="AA31" s="8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2:86" ht="15" customHeight="1">
      <c r="B32" s="83">
        <v>23</v>
      </c>
      <c r="C32" s="179"/>
      <c r="D32" s="179"/>
      <c r="E32" s="177"/>
      <c r="F32" s="186"/>
      <c r="G32" s="177"/>
      <c r="H32" s="177"/>
      <c r="I32" s="177"/>
      <c r="J32" s="177"/>
      <c r="K32" s="196"/>
      <c r="L32" s="196"/>
      <c r="M32" s="178"/>
      <c r="N32" s="383"/>
      <c r="O32" s="383"/>
      <c r="P32" s="229"/>
      <c r="Q32" s="453"/>
      <c r="S32" s="147"/>
      <c r="T32" s="147"/>
      <c r="U32" s="143"/>
      <c r="V32" s="137"/>
      <c r="W32" s="138"/>
      <c r="X32" s="138"/>
      <c r="Y32" s="139"/>
      <c r="Z32" s="138"/>
      <c r="AA32" s="87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2:86" ht="15" customHeight="1">
      <c r="B33" s="83">
        <v>24</v>
      </c>
      <c r="C33" s="179"/>
      <c r="D33" s="179"/>
      <c r="E33" s="177"/>
      <c r="F33" s="186"/>
      <c r="G33" s="177"/>
      <c r="H33" s="177"/>
      <c r="I33" s="177"/>
      <c r="J33" s="177"/>
      <c r="K33" s="196"/>
      <c r="L33" s="196"/>
      <c r="M33" s="178"/>
      <c r="N33" s="383"/>
      <c r="O33" s="383"/>
      <c r="P33" s="229"/>
      <c r="Q33" s="453"/>
      <c r="R33" s="99"/>
      <c r="S33" s="148"/>
      <c r="T33" s="147"/>
      <c r="U33" s="97"/>
      <c r="V33" s="138"/>
      <c r="W33" s="138"/>
      <c r="X33" s="138"/>
      <c r="Y33" s="139"/>
      <c r="Z33" s="97"/>
      <c r="AA33" s="87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2:86" ht="15" customHeight="1">
      <c r="B34" s="83">
        <v>25</v>
      </c>
      <c r="C34" s="179"/>
      <c r="D34" s="180"/>
      <c r="E34" s="177"/>
      <c r="F34" s="186"/>
      <c r="G34" s="177"/>
      <c r="H34" s="177"/>
      <c r="I34" s="177"/>
      <c r="J34" s="177"/>
      <c r="K34" s="196"/>
      <c r="L34" s="196"/>
      <c r="M34" s="181"/>
      <c r="N34" s="382"/>
      <c r="O34" s="382"/>
      <c r="P34" s="84"/>
      <c r="Q34" s="453"/>
      <c r="T34" s="84"/>
      <c r="U34" s="85"/>
      <c r="V34" s="84"/>
      <c r="W34" s="91"/>
      <c r="X34" s="86"/>
      <c r="Y34" s="85"/>
      <c r="Z34" s="87"/>
      <c r="AA34" s="8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2:86" ht="15" customHeight="1">
      <c r="B35" s="83"/>
      <c r="C35" s="95"/>
      <c r="D35" s="96"/>
      <c r="E35" s="102"/>
      <c r="F35" s="85"/>
      <c r="G35" s="87"/>
      <c r="H35" s="43"/>
      <c r="I35" s="75"/>
      <c r="J35" s="75"/>
      <c r="K35" s="90"/>
      <c r="L35" s="94"/>
      <c r="M35" s="102"/>
      <c r="N35" s="102"/>
      <c r="O35" s="102"/>
      <c r="P35" s="102"/>
      <c r="Q35" s="69"/>
      <c r="T35" s="84"/>
      <c r="U35" s="85"/>
      <c r="V35" s="84"/>
      <c r="W35" s="91"/>
      <c r="X35" s="86"/>
      <c r="Y35" s="85"/>
      <c r="Z35" s="87"/>
      <c r="AA35" s="87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2:86" ht="15">
      <c r="B36" s="81"/>
      <c r="C36" s="70"/>
      <c r="D36" s="43"/>
      <c r="E36" s="420"/>
      <c r="Q36" s="101"/>
      <c r="T36" s="88"/>
      <c r="U36" s="89"/>
      <c r="V36" s="90"/>
      <c r="W36" s="85"/>
      <c r="X36" s="86"/>
      <c r="Y36" s="85"/>
      <c r="Z36" s="87"/>
      <c r="AA36" s="87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2:27" ht="15" customHeight="1">
      <c r="B37" s="47"/>
      <c r="C37" s="47"/>
      <c r="D37" s="47"/>
      <c r="E37" s="47"/>
      <c r="F37" s="47"/>
      <c r="G37" s="47"/>
      <c r="H37" s="47"/>
      <c r="J37" s="79"/>
      <c r="K37" s="79"/>
      <c r="L37" s="124"/>
      <c r="Q37" s="101"/>
      <c r="T37" s="84"/>
      <c r="U37" s="85"/>
      <c r="V37" s="84"/>
      <c r="W37" s="85"/>
      <c r="X37" s="86"/>
      <c r="Y37" s="85"/>
      <c r="Z37" s="87"/>
      <c r="AA37" s="87"/>
    </row>
    <row r="38" spans="2:17" ht="15">
      <c r="B38" s="45"/>
      <c r="C38" s="45"/>
      <c r="D38" s="45"/>
      <c r="E38" s="410"/>
      <c r="Q38" s="101"/>
    </row>
    <row r="39" spans="2:86" s="3" customFormat="1" ht="15">
      <c r="B39" s="44"/>
      <c r="C39" s="277"/>
      <c r="D39" s="277"/>
      <c r="E39" s="149"/>
      <c r="F39" s="149"/>
      <c r="G39" s="149"/>
      <c r="H39" s="149"/>
      <c r="I39" s="149"/>
      <c r="J39" s="149"/>
      <c r="K39" s="149"/>
      <c r="L39" s="149"/>
      <c r="M39" s="304"/>
      <c r="N39" s="304"/>
      <c r="O39" s="304"/>
      <c r="P39" s="43"/>
      <c r="Q39" s="81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2:86" s="3" customFormat="1" ht="15">
      <c r="B40" s="83"/>
      <c r="C40" s="277"/>
      <c r="D40" s="277"/>
      <c r="E40" s="149"/>
      <c r="F40" s="149"/>
      <c r="G40" s="149"/>
      <c r="H40" s="149"/>
      <c r="I40" s="149"/>
      <c r="J40" s="149"/>
      <c r="K40" s="149"/>
      <c r="L40" s="149"/>
      <c r="M40" s="304"/>
      <c r="N40" s="304"/>
      <c r="O40" s="304"/>
      <c r="P40" s="225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2:86" s="3" customFormat="1" ht="15">
      <c r="B41" s="83"/>
      <c r="C41" s="306"/>
      <c r="D41" s="277"/>
      <c r="E41" s="149"/>
      <c r="F41" s="149"/>
      <c r="G41" s="149"/>
      <c r="H41" s="149"/>
      <c r="I41" s="304"/>
      <c r="J41" s="149"/>
      <c r="K41" s="149"/>
      <c r="L41" s="174"/>
      <c r="M41" s="304"/>
      <c r="N41" s="304"/>
      <c r="O41" s="304"/>
      <c r="P41" s="225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2:16" ht="15">
      <c r="B42" s="83"/>
      <c r="C42" s="277"/>
      <c r="D42" s="277"/>
      <c r="E42" s="149"/>
      <c r="F42" s="305"/>
      <c r="G42" s="149"/>
      <c r="H42" s="149"/>
      <c r="I42" s="149"/>
      <c r="J42" s="149"/>
      <c r="K42" s="149"/>
      <c r="L42" s="149"/>
      <c r="M42" s="304"/>
      <c r="N42" s="304"/>
      <c r="O42" s="304"/>
      <c r="P42" s="244"/>
    </row>
    <row r="43" spans="2:16" ht="15">
      <c r="B43" s="83"/>
      <c r="C43" s="421"/>
      <c r="D43" s="422"/>
      <c r="E43" s="43"/>
      <c r="F43" s="307"/>
      <c r="G43" s="423"/>
      <c r="H43" s="307"/>
      <c r="I43" s="307"/>
      <c r="J43" s="307"/>
      <c r="K43" s="424"/>
      <c r="L43" s="196"/>
      <c r="M43" s="425"/>
      <c r="N43" s="144"/>
      <c r="O43" s="144"/>
      <c r="P43" s="244"/>
    </row>
    <row r="44" spans="2:16" ht="15">
      <c r="B44" s="83"/>
      <c r="C44" s="426"/>
      <c r="D44" s="426"/>
      <c r="E44" s="427"/>
      <c r="F44" s="307"/>
      <c r="G44" s="423"/>
      <c r="H44" s="307"/>
      <c r="I44" s="307"/>
      <c r="J44" s="307"/>
      <c r="K44" s="424"/>
      <c r="L44" s="196"/>
      <c r="M44" s="214"/>
      <c r="N44" s="214"/>
      <c r="O44" s="214"/>
      <c r="P44" s="225"/>
    </row>
    <row r="45" spans="2:16" ht="15">
      <c r="B45" s="83"/>
      <c r="C45" s="426"/>
      <c r="D45" s="426"/>
      <c r="E45" s="427"/>
      <c r="F45" s="307"/>
      <c r="G45" s="423"/>
      <c r="H45" s="307"/>
      <c r="I45" s="307"/>
      <c r="J45" s="307"/>
      <c r="K45" s="424"/>
      <c r="L45" s="149"/>
      <c r="M45" s="150"/>
      <c r="N45" s="150"/>
      <c r="O45" s="150"/>
      <c r="P45" s="85"/>
    </row>
    <row r="46" spans="2:16" ht="15">
      <c r="B46" s="83"/>
      <c r="C46"/>
      <c r="D46"/>
      <c r="E46"/>
      <c r="F46"/>
      <c r="G46"/>
      <c r="H46"/>
      <c r="I46"/>
      <c r="J46"/>
      <c r="K46"/>
      <c r="L46" s="149"/>
      <c r="M46" s="153"/>
      <c r="N46" s="153"/>
      <c r="O46" s="153"/>
      <c r="P46" s="85"/>
    </row>
    <row r="47" spans="2:16" ht="15">
      <c r="B47" s="83"/>
      <c r="C47"/>
      <c r="D47"/>
      <c r="E47"/>
      <c r="F47"/>
      <c r="G47"/>
      <c r="H47"/>
      <c r="I47"/>
      <c r="J47"/>
      <c r="K47"/>
      <c r="M47" s="153"/>
      <c r="N47" s="153"/>
      <c r="O47" s="153"/>
      <c r="P47" s="85"/>
    </row>
    <row r="48" spans="2:16" ht="15">
      <c r="B48" s="83"/>
      <c r="C48"/>
      <c r="D48"/>
      <c r="E48"/>
      <c r="F48"/>
      <c r="G48"/>
      <c r="H48"/>
      <c r="I48"/>
      <c r="J48"/>
      <c r="K48"/>
      <c r="L48" s="149"/>
      <c r="M48" s="153"/>
      <c r="N48" s="153"/>
      <c r="O48" s="153"/>
      <c r="P48" s="85"/>
    </row>
    <row r="49" spans="2:16" ht="15">
      <c r="B49" s="83"/>
      <c r="C49"/>
      <c r="D49"/>
      <c r="E49"/>
      <c r="F49"/>
      <c r="G49"/>
      <c r="H49"/>
      <c r="I49"/>
      <c r="J49"/>
      <c r="K49"/>
      <c r="L49" s="149"/>
      <c r="M49" s="150"/>
      <c r="N49" s="150"/>
      <c r="O49" s="150"/>
      <c r="P49" s="85"/>
    </row>
    <row r="50" spans="2:16" ht="15">
      <c r="B50" s="83"/>
      <c r="C50"/>
      <c r="D50"/>
      <c r="E50"/>
      <c r="F50"/>
      <c r="G50"/>
      <c r="H50"/>
      <c r="I50"/>
      <c r="J50"/>
      <c r="K50"/>
      <c r="L50" s="149"/>
      <c r="M50" s="150"/>
      <c r="N50" s="150"/>
      <c r="O50" s="150"/>
      <c r="P50" s="85"/>
    </row>
    <row r="51" spans="2:16" ht="15">
      <c r="B51" s="83"/>
      <c r="C51" s="119"/>
      <c r="D51" s="156"/>
      <c r="E51" s="102"/>
      <c r="F51" s="152"/>
      <c r="G51" s="120"/>
      <c r="H51" s="135"/>
      <c r="K51" s="149"/>
      <c r="L51" s="149"/>
      <c r="M51" s="157"/>
      <c r="N51" s="157"/>
      <c r="O51" s="157"/>
      <c r="P51" s="87"/>
    </row>
    <row r="52" spans="2:16" ht="15">
      <c r="B52" s="83"/>
      <c r="C52" s="119"/>
      <c r="D52" s="155"/>
      <c r="E52" s="102"/>
      <c r="F52" s="152"/>
      <c r="G52" s="120"/>
      <c r="H52" s="135"/>
      <c r="K52" s="149"/>
      <c r="L52" s="149"/>
      <c r="M52" s="153"/>
      <c r="N52" s="153"/>
      <c r="O52" s="153"/>
      <c r="P52" s="85"/>
    </row>
    <row r="53" spans="2:16" ht="15">
      <c r="B53" s="83"/>
      <c r="C53" s="46"/>
      <c r="D53" s="46"/>
      <c r="E53" s="44"/>
      <c r="F53" s="43"/>
      <c r="G53" s="43"/>
      <c r="H53" s="135"/>
      <c r="K53" s="149"/>
      <c r="L53" s="149"/>
      <c r="M53" s="153"/>
      <c r="N53" s="153"/>
      <c r="O53" s="153"/>
      <c r="P53" s="85"/>
    </row>
    <row r="54" spans="2:16" ht="15">
      <c r="B54" s="83"/>
      <c r="C54" s="119"/>
      <c r="D54" s="155"/>
      <c r="E54" s="102"/>
      <c r="F54" s="152"/>
      <c r="G54" s="120"/>
      <c r="H54" s="135"/>
      <c r="K54" s="149"/>
      <c r="L54" s="149"/>
      <c r="M54" s="153"/>
      <c r="N54" s="153"/>
      <c r="O54" s="153"/>
      <c r="P54" s="85"/>
    </row>
    <row r="55" spans="2:16" ht="15">
      <c r="B55" s="83"/>
      <c r="C55" s="119"/>
      <c r="D55" s="151"/>
      <c r="E55" s="102"/>
      <c r="F55" s="152"/>
      <c r="G55" s="120"/>
      <c r="H55" s="135"/>
      <c r="K55" s="149"/>
      <c r="L55" s="149"/>
      <c r="M55" s="153"/>
      <c r="N55" s="153"/>
      <c r="O55" s="153"/>
      <c r="P55" s="85"/>
    </row>
    <row r="56" spans="2:16" ht="15">
      <c r="B56" s="83"/>
      <c r="C56" s="119"/>
      <c r="D56" s="155"/>
      <c r="E56" s="102"/>
      <c r="F56" s="152"/>
      <c r="G56" s="120"/>
      <c r="H56" s="135"/>
      <c r="K56" s="149"/>
      <c r="L56" s="149"/>
      <c r="M56" s="153"/>
      <c r="N56" s="153"/>
      <c r="O56" s="153"/>
      <c r="P56" s="85"/>
    </row>
    <row r="57" spans="2:16" ht="15">
      <c r="B57" s="83"/>
      <c r="C57" s="119"/>
      <c r="D57" s="155"/>
      <c r="E57" s="102"/>
      <c r="F57" s="152"/>
      <c r="G57" s="120"/>
      <c r="H57" s="43"/>
      <c r="K57" s="149"/>
      <c r="L57" s="149"/>
      <c r="M57" s="153"/>
      <c r="N57" s="153"/>
      <c r="O57" s="153"/>
      <c r="P57" s="85"/>
    </row>
    <row r="58" spans="2:16" ht="15">
      <c r="B58" s="83"/>
      <c r="C58" s="119"/>
      <c r="D58" s="155"/>
      <c r="E58" s="102"/>
      <c r="F58" s="152"/>
      <c r="G58" s="120"/>
      <c r="H58" s="43"/>
      <c r="K58" s="149"/>
      <c r="L58" s="149"/>
      <c r="M58" s="153"/>
      <c r="N58" s="153"/>
      <c r="O58" s="153"/>
      <c r="P58" s="85"/>
    </row>
    <row r="59" spans="2:16" ht="15">
      <c r="B59" s="83"/>
      <c r="C59" s="119"/>
      <c r="D59" s="156"/>
      <c r="E59" s="44"/>
      <c r="F59" s="152"/>
      <c r="G59" s="120"/>
      <c r="H59" s="43"/>
      <c r="K59" s="149"/>
      <c r="L59" s="149"/>
      <c r="M59" s="157"/>
      <c r="N59" s="157"/>
      <c r="O59" s="157"/>
      <c r="P59" s="85"/>
    </row>
    <row r="60" spans="2:16" ht="15">
      <c r="B60" s="83"/>
      <c r="C60" s="119"/>
      <c r="D60" s="155"/>
      <c r="E60" s="102"/>
      <c r="F60" s="152"/>
      <c r="G60" s="120"/>
      <c r="H60" s="43"/>
      <c r="K60" s="149"/>
      <c r="L60" s="149"/>
      <c r="M60" s="153"/>
      <c r="N60" s="153"/>
      <c r="O60" s="153"/>
      <c r="P60" s="85"/>
    </row>
    <row r="61" spans="2:16" ht="15">
      <c r="B61" s="83"/>
      <c r="C61" s="119"/>
      <c r="D61" s="156"/>
      <c r="E61" s="158"/>
      <c r="F61" s="152"/>
      <c r="G61" s="120"/>
      <c r="H61" s="135"/>
      <c r="K61" s="149"/>
      <c r="L61" s="149"/>
      <c r="M61" s="157"/>
      <c r="N61" s="157"/>
      <c r="O61" s="157"/>
      <c r="P61" s="87"/>
    </row>
    <row r="62" spans="2:16" ht="15">
      <c r="B62" s="83"/>
      <c r="C62" s="121"/>
      <c r="D62" s="154"/>
      <c r="E62" s="102"/>
      <c r="F62" s="152"/>
      <c r="G62" s="120"/>
      <c r="H62" s="43"/>
      <c r="K62" s="149"/>
      <c r="L62" s="149"/>
      <c r="M62" s="150"/>
      <c r="N62" s="150"/>
      <c r="O62" s="150"/>
      <c r="P62" s="85"/>
    </row>
    <row r="63" spans="2:16" ht="15.75">
      <c r="B63" s="83"/>
      <c r="C63" s="70"/>
      <c r="D63" s="70"/>
      <c r="E63" s="43"/>
      <c r="F63" s="43"/>
      <c r="G63" s="43"/>
      <c r="H63" s="135"/>
      <c r="K63" s="149"/>
      <c r="P63" s="98"/>
    </row>
  </sheetData>
  <sheetProtection/>
  <mergeCells count="9">
    <mergeCell ref="D3:E3"/>
    <mergeCell ref="D7:E7"/>
    <mergeCell ref="B1:C1"/>
    <mergeCell ref="B2:C2"/>
    <mergeCell ref="B3:C3"/>
    <mergeCell ref="B7:C7"/>
    <mergeCell ref="B4:C4"/>
    <mergeCell ref="D5:F5"/>
    <mergeCell ref="D4:F4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1:CH47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275" customWidth="1"/>
    <col min="2" max="2" width="5.8515625" style="286" customWidth="1"/>
    <col min="3" max="3" width="13.57421875" style="275" customWidth="1"/>
    <col min="4" max="4" width="10.57421875" style="275" customWidth="1"/>
    <col min="5" max="5" width="8.57421875" style="286" bestFit="1" customWidth="1"/>
    <col min="6" max="6" width="8.140625" style="102" bestFit="1" customWidth="1"/>
    <col min="7" max="7" width="7.421875" style="102" bestFit="1" customWidth="1"/>
    <col min="8" max="8" width="8.8515625" style="102" bestFit="1" customWidth="1"/>
    <col min="9" max="9" width="12.7109375" style="102" bestFit="1" customWidth="1"/>
    <col min="10" max="10" width="9.421875" style="102" bestFit="1" customWidth="1"/>
    <col min="11" max="11" width="7.8515625" style="102" bestFit="1" customWidth="1"/>
    <col min="12" max="12" width="6.57421875" style="102" bestFit="1" customWidth="1"/>
    <col min="13" max="13" width="10.8515625" style="102" bestFit="1" customWidth="1"/>
    <col min="14" max="14" width="12.421875" style="102" bestFit="1" customWidth="1"/>
    <col min="15" max="15" width="10.8515625" style="102" customWidth="1"/>
    <col min="16" max="16" width="24.140625" style="102" bestFit="1" customWidth="1"/>
    <col min="17" max="17" width="11.7109375" style="48" customWidth="1"/>
    <col min="18" max="70" width="9.57421875" style="74" customWidth="1"/>
    <col min="71" max="71" width="9.140625" style="275" customWidth="1"/>
    <col min="72" max="86" width="9.140625" style="7" customWidth="1"/>
    <col min="87" max="16384" width="9.140625" style="275" customWidth="1"/>
  </cols>
  <sheetData>
    <row r="1" spans="2:86" ht="15">
      <c r="B1" s="527" t="s">
        <v>6</v>
      </c>
      <c r="C1" s="528"/>
      <c r="D1" s="528" t="str">
        <f>LOB!D1</f>
        <v>2013/2014</v>
      </c>
      <c r="E1" s="528"/>
      <c r="F1" s="528"/>
      <c r="G1" s="531"/>
      <c r="H1" s="191"/>
      <c r="I1" s="191"/>
      <c r="J1" s="191"/>
      <c r="K1" s="191"/>
      <c r="L1" s="191"/>
      <c r="M1" s="191"/>
      <c r="N1" s="191"/>
      <c r="O1" s="191"/>
      <c r="P1" s="191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</row>
    <row r="2" spans="2:86" ht="15">
      <c r="B2" s="529" t="s">
        <v>3</v>
      </c>
      <c r="C2" s="530"/>
      <c r="D2" s="530" t="s">
        <v>134</v>
      </c>
      <c r="E2" s="530"/>
      <c r="F2" s="530"/>
      <c r="G2" s="536"/>
      <c r="H2" s="191"/>
      <c r="I2" s="191"/>
      <c r="J2" s="191"/>
      <c r="K2" s="191"/>
      <c r="L2" s="191"/>
      <c r="M2" s="191"/>
      <c r="N2" s="191"/>
      <c r="O2" s="191"/>
      <c r="P2" s="191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</row>
    <row r="3" spans="2:86" ht="15">
      <c r="B3" s="529" t="s">
        <v>4</v>
      </c>
      <c r="C3" s="530"/>
      <c r="D3" s="530"/>
      <c r="E3" s="530"/>
      <c r="F3" s="530"/>
      <c r="G3" s="536"/>
      <c r="H3" s="191"/>
      <c r="I3" s="191"/>
      <c r="J3" s="191"/>
      <c r="K3" s="191"/>
      <c r="L3" s="191"/>
      <c r="M3" s="191"/>
      <c r="N3" s="191"/>
      <c r="O3" s="191"/>
      <c r="P3" s="191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</row>
    <row r="4" spans="2:86" ht="15">
      <c r="B4" s="529" t="s">
        <v>92</v>
      </c>
      <c r="C4" s="530"/>
      <c r="D4" s="530"/>
      <c r="E4" s="530"/>
      <c r="F4" s="530"/>
      <c r="G4" s="536"/>
      <c r="H4" s="191"/>
      <c r="I4" s="191"/>
      <c r="J4" s="191"/>
      <c r="K4" s="191"/>
      <c r="L4" s="191"/>
      <c r="M4" s="191"/>
      <c r="N4" s="191"/>
      <c r="O4" s="191"/>
      <c r="P4" s="191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</row>
    <row r="5" spans="2:86" ht="15">
      <c r="B5" s="246" t="s">
        <v>96</v>
      </c>
      <c r="C5" s="247"/>
      <c r="D5" s="548"/>
      <c r="E5" s="548"/>
      <c r="F5" s="548"/>
      <c r="G5" s="549"/>
      <c r="H5" s="191"/>
      <c r="I5" s="191"/>
      <c r="J5" s="191"/>
      <c r="K5" s="191"/>
      <c r="L5" s="191"/>
      <c r="M5" s="191"/>
      <c r="N5" s="191"/>
      <c r="O5" s="191"/>
      <c r="P5" s="191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</row>
    <row r="6" spans="2:86" ht="15">
      <c r="B6" s="313" t="s">
        <v>109</v>
      </c>
      <c r="C6" s="314"/>
      <c r="D6" s="320"/>
      <c r="E6" s="320"/>
      <c r="F6" s="320"/>
      <c r="G6" s="321"/>
      <c r="H6" s="191"/>
      <c r="I6" s="191"/>
      <c r="J6" s="191"/>
      <c r="K6" s="191"/>
      <c r="L6" s="191"/>
      <c r="M6" s="191"/>
      <c r="N6" s="191"/>
      <c r="O6" s="191"/>
      <c r="P6" s="191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</row>
    <row r="7" spans="2:86" ht="15">
      <c r="B7" s="525" t="s">
        <v>5</v>
      </c>
      <c r="C7" s="526"/>
      <c r="D7" s="526"/>
      <c r="E7" s="526"/>
      <c r="F7" s="526"/>
      <c r="G7" s="532"/>
      <c r="H7" s="191"/>
      <c r="I7" s="191"/>
      <c r="J7" s="191"/>
      <c r="K7" s="191"/>
      <c r="L7" s="191"/>
      <c r="M7" s="191"/>
      <c r="N7" s="191"/>
      <c r="O7" s="191"/>
      <c r="P7" s="191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</row>
    <row r="8" spans="2:86" ht="15">
      <c r="B8" s="203"/>
      <c r="C8" s="204"/>
      <c r="D8" s="204"/>
      <c r="E8" s="205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</row>
    <row r="9" spans="2:86" ht="15">
      <c r="B9" s="276" t="s">
        <v>76</v>
      </c>
      <c r="C9" s="276" t="s">
        <v>1</v>
      </c>
      <c r="D9" s="276" t="s">
        <v>0</v>
      </c>
      <c r="E9" s="276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</row>
    <row r="10" spans="2:86" ht="15" customHeight="1">
      <c r="B10" s="211">
        <v>1</v>
      </c>
      <c r="C10" s="182" t="s">
        <v>145</v>
      </c>
      <c r="D10" s="179"/>
      <c r="E10" s="191"/>
      <c r="F10" s="186"/>
      <c r="G10" s="177"/>
      <c r="H10" s="191"/>
      <c r="I10" s="177"/>
      <c r="J10" s="177"/>
      <c r="K10" s="186"/>
      <c r="L10" s="186"/>
      <c r="M10" s="181"/>
      <c r="N10" s="347"/>
      <c r="O10" s="347"/>
      <c r="P10" s="177"/>
      <c r="Q10" s="454"/>
      <c r="S10" s="298"/>
      <c r="T10" s="275"/>
      <c r="U10" s="275"/>
      <c r="V10" s="275"/>
      <c r="W10" s="275"/>
      <c r="X10" s="275"/>
      <c r="Y10" s="275"/>
      <c r="Z10" s="87"/>
      <c r="AA10" s="87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</row>
    <row r="11" spans="2:86" ht="15" customHeight="1">
      <c r="B11" s="211">
        <v>2</v>
      </c>
      <c r="C11" s="182"/>
      <c r="D11" s="179"/>
      <c r="E11" s="210"/>
      <c r="F11" s="186"/>
      <c r="G11" s="177"/>
      <c r="H11" s="191"/>
      <c r="I11" s="177"/>
      <c r="J11" s="177"/>
      <c r="K11" s="228"/>
      <c r="L11" s="186"/>
      <c r="M11" s="181"/>
      <c r="N11" s="382"/>
      <c r="O11" s="382"/>
      <c r="P11" s="186"/>
      <c r="Q11" s="454"/>
      <c r="R11" s="290"/>
      <c r="S11" s="298"/>
      <c r="T11" s="155"/>
      <c r="U11" s="102"/>
      <c r="V11" s="152"/>
      <c r="W11" s="120"/>
      <c r="X11" s="102"/>
      <c r="Y11" s="153"/>
      <c r="Z11" s="87"/>
      <c r="AA11" s="87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</row>
    <row r="12" spans="2:86" ht="15" customHeight="1">
      <c r="B12" s="211">
        <v>3</v>
      </c>
      <c r="C12" s="182"/>
      <c r="D12" s="179"/>
      <c r="E12" s="191"/>
      <c r="F12" s="186"/>
      <c r="G12" s="177"/>
      <c r="H12" s="191"/>
      <c r="I12" s="177"/>
      <c r="J12" s="177"/>
      <c r="K12" s="228"/>
      <c r="L12" s="186"/>
      <c r="M12" s="181"/>
      <c r="N12" s="382"/>
      <c r="O12" s="382"/>
      <c r="P12" s="186"/>
      <c r="Q12" s="454"/>
      <c r="R12" s="86"/>
      <c r="S12" s="298"/>
      <c r="T12" s="155"/>
      <c r="U12" s="102"/>
      <c r="V12" s="152"/>
      <c r="W12" s="120"/>
      <c r="X12" s="120"/>
      <c r="Y12" s="153"/>
      <c r="Z12" s="87"/>
      <c r="AA12" s="87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</row>
    <row r="13" spans="2:86" ht="15" customHeight="1">
      <c r="B13" s="211">
        <v>4</v>
      </c>
      <c r="C13" s="182"/>
      <c r="D13" s="179"/>
      <c r="E13" s="191"/>
      <c r="F13" s="186"/>
      <c r="G13" s="177"/>
      <c r="H13" s="191"/>
      <c r="I13" s="177"/>
      <c r="J13" s="177"/>
      <c r="K13" s="228"/>
      <c r="L13" s="186"/>
      <c r="M13" s="178"/>
      <c r="N13" s="383"/>
      <c r="O13" s="383"/>
      <c r="P13" s="186"/>
      <c r="Q13" s="454"/>
      <c r="R13" s="290"/>
      <c r="S13" s="298"/>
      <c r="T13" s="155"/>
      <c r="U13" s="102"/>
      <c r="V13" s="152"/>
      <c r="W13" s="120"/>
      <c r="X13" s="102"/>
      <c r="Y13" s="153"/>
      <c r="Z13" s="87"/>
      <c r="AA13" s="87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</row>
    <row r="14" spans="2:86" ht="15" customHeight="1">
      <c r="B14" s="211">
        <v>5</v>
      </c>
      <c r="C14" s="182"/>
      <c r="D14" s="179"/>
      <c r="E14" s="191"/>
      <c r="F14" s="186"/>
      <c r="G14" s="177"/>
      <c r="H14" s="191"/>
      <c r="I14" s="177"/>
      <c r="J14" s="191"/>
      <c r="K14" s="228"/>
      <c r="L14" s="186"/>
      <c r="M14" s="181"/>
      <c r="N14" s="382"/>
      <c r="O14" s="382"/>
      <c r="P14" s="228"/>
      <c r="Q14" s="454"/>
      <c r="R14" s="290"/>
      <c r="S14" s="298"/>
      <c r="T14" s="154"/>
      <c r="U14" s="102"/>
      <c r="V14" s="152"/>
      <c r="W14" s="120"/>
      <c r="X14" s="120"/>
      <c r="Y14" s="150"/>
      <c r="Z14" s="87"/>
      <c r="AA14" s="87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</row>
    <row r="15" spans="2:86" ht="15" customHeight="1">
      <c r="B15" s="211">
        <v>6</v>
      </c>
      <c r="C15" s="182"/>
      <c r="D15" s="179"/>
      <c r="E15" s="191"/>
      <c r="F15" s="186"/>
      <c r="G15" s="177"/>
      <c r="H15" s="191"/>
      <c r="I15" s="177"/>
      <c r="J15" s="177"/>
      <c r="K15" s="228"/>
      <c r="L15" s="186"/>
      <c r="M15" s="181"/>
      <c r="N15" s="382"/>
      <c r="O15" s="382"/>
      <c r="P15" s="228"/>
      <c r="Q15" s="454"/>
      <c r="R15" s="86"/>
      <c r="S15" s="298"/>
      <c r="T15" s="155"/>
      <c r="U15" s="102"/>
      <c r="V15" s="152"/>
      <c r="W15" s="120"/>
      <c r="X15" s="120"/>
      <c r="Y15" s="153"/>
      <c r="Z15" s="87"/>
      <c r="AA15" s="87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</row>
    <row r="16" spans="2:86" ht="15" customHeight="1">
      <c r="B16" s="211">
        <v>7</v>
      </c>
      <c r="C16" s="185"/>
      <c r="D16" s="179"/>
      <c r="E16" s="191"/>
      <c r="F16" s="191"/>
      <c r="G16" s="191"/>
      <c r="H16" s="191"/>
      <c r="I16" s="177"/>
      <c r="J16" s="177"/>
      <c r="K16" s="228"/>
      <c r="L16" s="186"/>
      <c r="M16" s="178"/>
      <c r="N16" s="383"/>
      <c r="O16" s="383"/>
      <c r="P16" s="186"/>
      <c r="Q16" s="454"/>
      <c r="R16" s="86"/>
      <c r="S16" s="264"/>
      <c r="T16" s="155"/>
      <c r="U16" s="102"/>
      <c r="V16" s="152"/>
      <c r="W16" s="120"/>
      <c r="X16" s="120"/>
      <c r="Y16" s="153"/>
      <c r="Z16" s="87"/>
      <c r="AA16" s="87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</row>
    <row r="17" spans="2:86" ht="15" customHeight="1">
      <c r="B17" s="211">
        <v>8</v>
      </c>
      <c r="C17" s="182"/>
      <c r="D17" s="179"/>
      <c r="E17" s="191"/>
      <c r="F17" s="186"/>
      <c r="G17" s="177"/>
      <c r="H17" s="191"/>
      <c r="I17" s="177"/>
      <c r="J17" s="191"/>
      <c r="K17" s="228"/>
      <c r="L17" s="186"/>
      <c r="M17" s="181"/>
      <c r="N17" s="382"/>
      <c r="O17" s="382"/>
      <c r="P17" s="186"/>
      <c r="Q17" s="454"/>
      <c r="R17" s="290"/>
      <c r="S17" s="277"/>
      <c r="T17" s="277"/>
      <c r="U17" s="102"/>
      <c r="V17" s="102"/>
      <c r="W17" s="102"/>
      <c r="X17" s="102"/>
      <c r="Y17" s="150"/>
      <c r="Z17" s="87"/>
      <c r="AA17" s="87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</row>
    <row r="18" spans="2:86" ht="15" customHeight="1">
      <c r="B18" s="211">
        <v>9</v>
      </c>
      <c r="C18" s="182"/>
      <c r="D18" s="179"/>
      <c r="E18" s="191"/>
      <c r="F18" s="186"/>
      <c r="G18" s="177"/>
      <c r="H18" s="191"/>
      <c r="I18" s="177"/>
      <c r="J18" s="177"/>
      <c r="K18" s="228"/>
      <c r="L18" s="186"/>
      <c r="M18" s="181"/>
      <c r="N18" s="382"/>
      <c r="O18" s="382"/>
      <c r="P18" s="229"/>
      <c r="Q18" s="454"/>
      <c r="R18" s="86"/>
      <c r="S18" s="119"/>
      <c r="T18" s="155"/>
      <c r="U18" s="102"/>
      <c r="V18" s="152"/>
      <c r="W18" s="120"/>
      <c r="X18" s="120"/>
      <c r="Y18" s="153"/>
      <c r="Z18" s="87"/>
      <c r="AA18" s="87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</row>
    <row r="19" spans="2:86" ht="15" customHeight="1">
      <c r="B19" s="211">
        <v>10</v>
      </c>
      <c r="C19" s="182"/>
      <c r="D19" s="179"/>
      <c r="E19" s="191"/>
      <c r="F19" s="186"/>
      <c r="G19" s="177"/>
      <c r="H19" s="191"/>
      <c r="I19" s="177"/>
      <c r="J19" s="177"/>
      <c r="K19" s="228"/>
      <c r="L19" s="186"/>
      <c r="M19" s="181"/>
      <c r="N19" s="382"/>
      <c r="O19" s="382"/>
      <c r="P19" s="229"/>
      <c r="Q19" s="454"/>
      <c r="R19" s="86"/>
      <c r="S19" s="119"/>
      <c r="T19" s="155"/>
      <c r="U19" s="102"/>
      <c r="V19" s="152"/>
      <c r="W19" s="120"/>
      <c r="X19" s="120"/>
      <c r="Y19" s="153"/>
      <c r="Z19" s="87"/>
      <c r="AA19" s="87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</row>
    <row r="20" spans="2:86" ht="15" customHeight="1">
      <c r="B20" s="211">
        <v>11</v>
      </c>
      <c r="C20" s="182"/>
      <c r="D20" s="179"/>
      <c r="E20" s="191"/>
      <c r="F20" s="186"/>
      <c r="G20" s="177"/>
      <c r="H20" s="191"/>
      <c r="I20" s="177"/>
      <c r="J20" s="177"/>
      <c r="K20" s="228"/>
      <c r="L20" s="186"/>
      <c r="M20" s="181"/>
      <c r="N20" s="382"/>
      <c r="O20" s="382"/>
      <c r="P20" s="186"/>
      <c r="Q20" s="454"/>
      <c r="S20" s="121"/>
      <c r="T20" s="154"/>
      <c r="U20" s="102"/>
      <c r="V20" s="152"/>
      <c r="W20" s="120"/>
      <c r="X20" s="120"/>
      <c r="Y20" s="150"/>
      <c r="Z20" s="87"/>
      <c r="AA20" s="87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</row>
    <row r="21" spans="2:86" ht="15" customHeight="1">
      <c r="B21" s="211">
        <v>12</v>
      </c>
      <c r="C21" s="182"/>
      <c r="D21" s="179"/>
      <c r="E21" s="191"/>
      <c r="F21" s="186"/>
      <c r="G21" s="177"/>
      <c r="H21" s="191"/>
      <c r="I21" s="177"/>
      <c r="J21" s="177"/>
      <c r="K21" s="228"/>
      <c r="L21" s="186"/>
      <c r="M21" s="178"/>
      <c r="N21" s="383"/>
      <c r="O21" s="383"/>
      <c r="P21" s="186"/>
      <c r="Q21" s="454"/>
      <c r="R21" s="290"/>
      <c r="S21" s="119"/>
      <c r="T21" s="155"/>
      <c r="U21" s="102"/>
      <c r="V21" s="152"/>
      <c r="W21" s="120"/>
      <c r="X21" s="120"/>
      <c r="Y21" s="153"/>
      <c r="Z21" s="87"/>
      <c r="AA21" s="87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</row>
    <row r="22" spans="2:86" ht="15" customHeight="1">
      <c r="B22" s="211">
        <v>13</v>
      </c>
      <c r="C22" s="185"/>
      <c r="D22" s="179"/>
      <c r="E22" s="191"/>
      <c r="F22" s="186"/>
      <c r="G22" s="177"/>
      <c r="H22" s="191"/>
      <c r="I22" s="177"/>
      <c r="J22" s="177"/>
      <c r="K22" s="228"/>
      <c r="L22" s="186"/>
      <c r="M22" s="181"/>
      <c r="N22" s="382"/>
      <c r="O22" s="382"/>
      <c r="P22" s="186"/>
      <c r="Q22" s="454"/>
      <c r="R22" s="290"/>
      <c r="S22" s="119"/>
      <c r="T22" s="155"/>
      <c r="U22" s="102"/>
      <c r="V22" s="152"/>
      <c r="W22" s="120"/>
      <c r="X22" s="120"/>
      <c r="Y22" s="153"/>
      <c r="Z22" s="87"/>
      <c r="AA22" s="87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</row>
    <row r="23" spans="2:86" ht="15" customHeight="1">
      <c r="B23" s="211">
        <v>14</v>
      </c>
      <c r="C23" s="182"/>
      <c r="D23" s="179"/>
      <c r="E23" s="191"/>
      <c r="F23" s="186"/>
      <c r="G23" s="177"/>
      <c r="H23" s="191"/>
      <c r="I23" s="177"/>
      <c r="J23" s="177"/>
      <c r="K23" s="228"/>
      <c r="L23" s="186"/>
      <c r="M23" s="181"/>
      <c r="N23" s="382"/>
      <c r="O23" s="382"/>
      <c r="P23" s="186"/>
      <c r="Q23" s="454"/>
      <c r="R23" s="86"/>
      <c r="S23" s="121"/>
      <c r="T23" s="154"/>
      <c r="U23" s="102"/>
      <c r="V23" s="152"/>
      <c r="W23" s="120"/>
      <c r="X23" s="120"/>
      <c r="Y23" s="150"/>
      <c r="Z23" s="87"/>
      <c r="AA23" s="87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</row>
    <row r="24" spans="2:86" ht="15" customHeight="1">
      <c r="B24" s="211">
        <v>15</v>
      </c>
      <c r="C24" s="182"/>
      <c r="D24" s="179"/>
      <c r="E24" s="191"/>
      <c r="F24" s="186"/>
      <c r="G24" s="177"/>
      <c r="H24" s="191"/>
      <c r="I24" s="177"/>
      <c r="J24" s="177"/>
      <c r="K24" s="228"/>
      <c r="L24" s="186"/>
      <c r="M24" s="178"/>
      <c r="N24" s="383"/>
      <c r="O24" s="383"/>
      <c r="P24" s="186"/>
      <c r="Q24" s="454"/>
      <c r="R24" s="290"/>
      <c r="S24" s="119"/>
      <c r="T24" s="156"/>
      <c r="U24" s="102"/>
      <c r="V24" s="152"/>
      <c r="W24" s="120"/>
      <c r="X24" s="120"/>
      <c r="Y24" s="157"/>
      <c r="Z24" s="87"/>
      <c r="AA24" s="87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</row>
    <row r="25" spans="2:86" ht="15" customHeight="1">
      <c r="B25" s="211">
        <v>16</v>
      </c>
      <c r="C25" s="182"/>
      <c r="D25" s="179"/>
      <c r="E25" s="191"/>
      <c r="F25" s="186"/>
      <c r="G25" s="177"/>
      <c r="H25" s="191"/>
      <c r="I25" s="177"/>
      <c r="J25" s="177"/>
      <c r="K25" s="228"/>
      <c r="L25" s="186"/>
      <c r="M25" s="181"/>
      <c r="N25" s="382"/>
      <c r="O25" s="382"/>
      <c r="P25" s="279"/>
      <c r="Q25" s="454"/>
      <c r="R25" s="86"/>
      <c r="S25" s="119"/>
      <c r="T25" s="155"/>
      <c r="U25" s="102"/>
      <c r="V25" s="152"/>
      <c r="W25" s="120"/>
      <c r="X25" s="120"/>
      <c r="Y25" s="153"/>
      <c r="Z25" s="87"/>
      <c r="AA25" s="87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</row>
    <row r="26" spans="2:86" ht="15" customHeight="1">
      <c r="B26" s="211">
        <v>17</v>
      </c>
      <c r="C26" s="182"/>
      <c r="D26" s="179"/>
      <c r="E26" s="191"/>
      <c r="F26" s="186"/>
      <c r="G26" s="177"/>
      <c r="H26" s="191"/>
      <c r="I26" s="177"/>
      <c r="J26" s="177"/>
      <c r="K26" s="228"/>
      <c r="L26" s="186"/>
      <c r="M26" s="178"/>
      <c r="N26" s="383"/>
      <c r="O26" s="383"/>
      <c r="P26" s="186"/>
      <c r="Q26" s="454"/>
      <c r="R26" s="290"/>
      <c r="S26" s="121"/>
      <c r="T26" s="154"/>
      <c r="U26" s="102"/>
      <c r="V26" s="152"/>
      <c r="W26" s="120"/>
      <c r="X26" s="102"/>
      <c r="Y26" s="150"/>
      <c r="Z26" s="87"/>
      <c r="AA26" s="87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</row>
    <row r="27" spans="2:86" ht="15" customHeight="1">
      <c r="B27" s="211">
        <v>18</v>
      </c>
      <c r="C27" s="182"/>
      <c r="D27" s="179"/>
      <c r="E27" s="191"/>
      <c r="F27" s="186"/>
      <c r="G27" s="177"/>
      <c r="H27" s="191"/>
      <c r="I27" s="177"/>
      <c r="J27" s="177"/>
      <c r="K27" s="228"/>
      <c r="L27" s="186"/>
      <c r="M27" s="178"/>
      <c r="N27" s="383"/>
      <c r="O27" s="383"/>
      <c r="P27" s="186"/>
      <c r="Q27" s="454"/>
      <c r="R27" s="290"/>
      <c r="S27" s="119"/>
      <c r="T27" s="155"/>
      <c r="U27" s="102"/>
      <c r="V27" s="152"/>
      <c r="W27" s="120"/>
      <c r="X27" s="120"/>
      <c r="Y27" s="153"/>
      <c r="Z27" s="87"/>
      <c r="AA27" s="87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</row>
    <row r="28" spans="2:86" ht="15" customHeight="1">
      <c r="B28" s="211">
        <v>19</v>
      </c>
      <c r="C28" s="182"/>
      <c r="D28" s="179"/>
      <c r="E28" s="191"/>
      <c r="F28" s="186"/>
      <c r="G28" s="177"/>
      <c r="H28" s="191"/>
      <c r="I28" s="177"/>
      <c r="J28" s="177"/>
      <c r="K28" s="228"/>
      <c r="L28" s="186"/>
      <c r="M28" s="178"/>
      <c r="N28" s="382"/>
      <c r="O28" s="382"/>
      <c r="P28" s="186"/>
      <c r="Q28" s="454"/>
      <c r="R28" s="290"/>
      <c r="S28" s="280"/>
      <c r="T28" s="280"/>
      <c r="U28" s="281"/>
      <c r="V28" s="102"/>
      <c r="W28" s="102"/>
      <c r="X28" s="120"/>
      <c r="Y28" s="153"/>
      <c r="Z28" s="87"/>
      <c r="AA28" s="87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</row>
    <row r="29" spans="2:86" ht="15" customHeight="1">
      <c r="B29" s="211">
        <v>20</v>
      </c>
      <c r="C29" s="182"/>
      <c r="D29" s="179"/>
      <c r="E29" s="211"/>
      <c r="F29" s="191"/>
      <c r="G29" s="191"/>
      <c r="H29" s="191"/>
      <c r="I29" s="177"/>
      <c r="J29" s="177"/>
      <c r="K29" s="228"/>
      <c r="L29" s="186"/>
      <c r="M29" s="181"/>
      <c r="N29" s="382"/>
      <c r="O29" s="382"/>
      <c r="P29" s="186"/>
      <c r="Q29" s="454"/>
      <c r="R29" s="86"/>
      <c r="S29" s="121"/>
      <c r="T29" s="154"/>
      <c r="U29" s="102"/>
      <c r="V29" s="152"/>
      <c r="W29" s="120"/>
      <c r="X29" s="120"/>
      <c r="Y29" s="150"/>
      <c r="Z29" s="87"/>
      <c r="AA29" s="87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</row>
    <row r="30" spans="2:86" ht="15" customHeight="1">
      <c r="B30" s="211">
        <v>21</v>
      </c>
      <c r="C30" s="182"/>
      <c r="D30" s="179"/>
      <c r="E30" s="191"/>
      <c r="F30" s="186"/>
      <c r="G30" s="177"/>
      <c r="H30" s="191"/>
      <c r="I30" s="177"/>
      <c r="J30" s="177"/>
      <c r="K30" s="228"/>
      <c r="L30" s="186"/>
      <c r="M30" s="181"/>
      <c r="N30" s="220"/>
      <c r="O30" s="220"/>
      <c r="P30" s="177"/>
      <c r="Q30" s="454"/>
      <c r="R30" s="86"/>
      <c r="S30" s="150"/>
      <c r="T30" s="157"/>
      <c r="U30" s="157"/>
      <c r="V30" s="120"/>
      <c r="W30" s="129"/>
      <c r="X30" s="129"/>
      <c r="Y30" s="152"/>
      <c r="Z30" s="87"/>
      <c r="AA30" s="87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</row>
    <row r="31" spans="2:86" ht="15" customHeight="1">
      <c r="B31" s="211">
        <v>22</v>
      </c>
      <c r="C31" s="182"/>
      <c r="D31" s="179"/>
      <c r="E31" s="211"/>
      <c r="F31" s="186"/>
      <c r="G31" s="177"/>
      <c r="H31" s="191"/>
      <c r="I31" s="177"/>
      <c r="J31" s="177"/>
      <c r="K31" s="228"/>
      <c r="L31" s="186"/>
      <c r="M31" s="214"/>
      <c r="N31" s="383"/>
      <c r="O31" s="383"/>
      <c r="P31" s="177"/>
      <c r="Q31" s="454"/>
      <c r="R31" s="290"/>
      <c r="S31" s="84"/>
      <c r="T31" s="86"/>
      <c r="U31" s="86"/>
      <c r="V31" s="87"/>
      <c r="W31" s="282"/>
      <c r="X31" s="282"/>
      <c r="Y31" s="85"/>
      <c r="Z31" s="87"/>
      <c r="AA31" s="87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</row>
    <row r="32" spans="2:86" ht="15" customHeight="1">
      <c r="B32" s="211">
        <v>23</v>
      </c>
      <c r="C32" s="182"/>
      <c r="D32" s="179"/>
      <c r="E32" s="191"/>
      <c r="F32" s="186"/>
      <c r="G32" s="177"/>
      <c r="H32" s="191"/>
      <c r="I32" s="177"/>
      <c r="J32" s="177"/>
      <c r="K32" s="228"/>
      <c r="L32" s="186"/>
      <c r="M32" s="178"/>
      <c r="N32" s="382"/>
      <c r="O32" s="382"/>
      <c r="P32" s="186"/>
      <c r="Q32" s="454"/>
      <c r="R32" s="86"/>
      <c r="S32" s="84"/>
      <c r="T32" s="86"/>
      <c r="U32" s="86"/>
      <c r="V32" s="87"/>
      <c r="W32" s="87"/>
      <c r="X32" s="86"/>
      <c r="Y32" s="85"/>
      <c r="Z32" s="87"/>
      <c r="AA32" s="87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</row>
    <row r="33" spans="2:86" ht="15" customHeight="1">
      <c r="B33" s="211">
        <v>24</v>
      </c>
      <c r="C33" s="179"/>
      <c r="D33" s="179"/>
      <c r="E33" s="191"/>
      <c r="F33" s="186"/>
      <c r="G33" s="177"/>
      <c r="H33" s="191"/>
      <c r="I33" s="177"/>
      <c r="J33" s="177"/>
      <c r="K33" s="186"/>
      <c r="L33" s="186"/>
      <c r="M33" s="214"/>
      <c r="N33" s="220"/>
      <c r="O33" s="220"/>
      <c r="P33" s="186"/>
      <c r="Q33" s="454"/>
      <c r="R33" s="86"/>
      <c r="S33" s="84"/>
      <c r="T33" s="86"/>
      <c r="U33" s="86"/>
      <c r="V33" s="87"/>
      <c r="W33" s="87"/>
      <c r="X33" s="86"/>
      <c r="Y33" s="85"/>
      <c r="Z33" s="87"/>
      <c r="AA33" s="87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</row>
    <row r="34" spans="2:86" ht="15" customHeight="1">
      <c r="B34" s="211">
        <v>25</v>
      </c>
      <c r="C34" s="219"/>
      <c r="D34" s="219"/>
      <c r="E34" s="210"/>
      <c r="F34" s="191"/>
      <c r="G34" s="191"/>
      <c r="H34" s="177"/>
      <c r="I34" s="177"/>
      <c r="J34" s="191"/>
      <c r="K34" s="191"/>
      <c r="L34" s="191"/>
      <c r="M34" s="214"/>
      <c r="N34" s="220"/>
      <c r="O34" s="220"/>
      <c r="P34" s="191"/>
      <c r="Q34" s="454"/>
      <c r="T34" s="84"/>
      <c r="U34" s="85"/>
      <c r="V34" s="84"/>
      <c r="W34" s="91"/>
      <c r="X34" s="86"/>
      <c r="Y34" s="85"/>
      <c r="Z34" s="87"/>
      <c r="AA34" s="87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</row>
    <row r="35" spans="2:86" ht="15" customHeight="1">
      <c r="B35" s="171"/>
      <c r="C35" s="159"/>
      <c r="D35" s="159"/>
      <c r="E35" s="160"/>
      <c r="H35" s="87"/>
      <c r="I35" s="126"/>
      <c r="M35" s="134"/>
      <c r="N35" s="134"/>
      <c r="O35" s="134"/>
      <c r="Q35" s="69"/>
      <c r="T35" s="84"/>
      <c r="U35" s="85"/>
      <c r="V35" s="84"/>
      <c r="W35" s="91"/>
      <c r="X35" s="86"/>
      <c r="Y35" s="85"/>
      <c r="Z35" s="87"/>
      <c r="AA35" s="87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</row>
    <row r="36" spans="2:86" ht="15">
      <c r="B36" s="160"/>
      <c r="C36" s="161"/>
      <c r="D36" s="161"/>
      <c r="E36" s="428"/>
      <c r="Q36" s="101"/>
      <c r="T36" s="88"/>
      <c r="U36" s="89"/>
      <c r="V36" s="90"/>
      <c r="W36" s="85"/>
      <c r="X36" s="86"/>
      <c r="Y36" s="85"/>
      <c r="Z36" s="87"/>
      <c r="AA36" s="87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</row>
    <row r="37" spans="2:27" ht="15" customHeight="1">
      <c r="B37" s="283"/>
      <c r="C37" s="283"/>
      <c r="D37" s="283"/>
      <c r="E37" s="283"/>
      <c r="F37" s="283"/>
      <c r="G37" s="283"/>
      <c r="H37" s="283"/>
      <c r="J37" s="284"/>
      <c r="K37" s="284"/>
      <c r="L37" s="284"/>
      <c r="Q37" s="101"/>
      <c r="T37" s="84"/>
      <c r="U37" s="85"/>
      <c r="V37" s="84"/>
      <c r="W37" s="85"/>
      <c r="X37" s="86"/>
      <c r="Y37" s="85"/>
      <c r="Z37" s="87"/>
      <c r="AA37" s="87"/>
    </row>
    <row r="38" spans="2:17" ht="15">
      <c r="B38" s="285"/>
      <c r="C38" s="285"/>
      <c r="D38" s="285"/>
      <c r="E38" s="429"/>
      <c r="Q38" s="101"/>
    </row>
    <row r="39" spans="2:86" s="286" customFormat="1" ht="15">
      <c r="B39" s="281"/>
      <c r="C39" s="280"/>
      <c r="D39" s="280"/>
      <c r="E39" s="28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8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</row>
    <row r="40" spans="2:86" s="286" customFormat="1" ht="15">
      <c r="B40" s="102"/>
      <c r="C40" s="432"/>
      <c r="D40" s="432"/>
      <c r="E40" s="406"/>
      <c r="F40" s="28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48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</row>
    <row r="41" spans="2:86" s="286" customFormat="1" ht="15">
      <c r="B41" s="102"/>
      <c r="C41" s="432"/>
      <c r="D41" s="432"/>
      <c r="E41" s="406"/>
      <c r="F41" s="430"/>
      <c r="G41" s="120"/>
      <c r="H41" s="120"/>
      <c r="I41" s="149"/>
      <c r="J41" s="149"/>
      <c r="K41" s="153"/>
      <c r="L41" s="152"/>
      <c r="M41" s="102"/>
      <c r="N41" s="102"/>
      <c r="O41" s="102"/>
      <c r="P41" s="102"/>
      <c r="Q41" s="48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</row>
    <row r="42" spans="3:6" ht="15">
      <c r="C42" s="432"/>
      <c r="D42" s="432"/>
      <c r="E42" s="289"/>
      <c r="F42" s="431"/>
    </row>
    <row r="43" spans="3:6" ht="15">
      <c r="C43" s="547"/>
      <c r="D43" s="547"/>
      <c r="E43" s="288"/>
      <c r="F43" s="298"/>
    </row>
    <row r="44" spans="3:6" ht="15">
      <c r="C44" s="298"/>
      <c r="F44" s="298"/>
    </row>
    <row r="45" spans="3:6" ht="15">
      <c r="C45" s="296"/>
      <c r="F45" s="298"/>
    </row>
    <row r="46" ht="15">
      <c r="F46" s="298"/>
    </row>
    <row r="47" ht="15">
      <c r="F47" s="264"/>
    </row>
  </sheetData>
  <sheetProtection/>
  <mergeCells count="12">
    <mergeCell ref="B3:C3"/>
    <mergeCell ref="B4:C4"/>
    <mergeCell ref="C43:D43"/>
    <mergeCell ref="D1:G1"/>
    <mergeCell ref="D7:G7"/>
    <mergeCell ref="D5:G5"/>
    <mergeCell ref="D4:G4"/>
    <mergeCell ref="D3:G3"/>
    <mergeCell ref="D2:G2"/>
    <mergeCell ref="B7:C7"/>
    <mergeCell ref="B1:C1"/>
    <mergeCell ref="B2:C2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2:Y46"/>
  <sheetViews>
    <sheetView zoomScalePageLayoutView="0" workbookViewId="0" topLeftCell="A1">
      <selection activeCell="D3" sqref="D3:H3"/>
    </sheetView>
  </sheetViews>
  <sheetFormatPr defaultColWidth="9.140625" defaultRowHeight="15"/>
  <cols>
    <col min="1" max="1" width="0.85546875" style="0" customWidth="1"/>
    <col min="2" max="2" width="3.8515625" style="4" customWidth="1"/>
    <col min="3" max="3" width="18.00390625" style="0" customWidth="1"/>
    <col min="4" max="4" width="13.00390625" style="0" customWidth="1"/>
    <col min="5" max="8" width="7.00390625" style="0" customWidth="1"/>
    <col min="9" max="10" width="6.8515625" style="0" customWidth="1"/>
    <col min="11" max="11" width="11.28125" style="0" bestFit="1" customWidth="1"/>
    <col min="12" max="12" width="15.8515625" style="0" bestFit="1" customWidth="1"/>
    <col min="13" max="13" width="15.140625" style="0" customWidth="1"/>
    <col min="14" max="14" width="19.00390625" style="0" customWidth="1"/>
  </cols>
  <sheetData>
    <row r="1" ht="3.75" customHeight="1" thickBot="1"/>
    <row r="2" spans="2:14" ht="21" customHeight="1">
      <c r="B2" s="570" t="s">
        <v>81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2"/>
      <c r="N2" s="568"/>
    </row>
    <row r="3" spans="2:15" ht="15">
      <c r="B3" s="573" t="s">
        <v>82</v>
      </c>
      <c r="C3" s="574"/>
      <c r="D3" s="564" t="s">
        <v>63</v>
      </c>
      <c r="E3" s="564"/>
      <c r="F3" s="564"/>
      <c r="G3" s="564"/>
      <c r="H3" s="564"/>
      <c r="I3" s="575" t="s">
        <v>84</v>
      </c>
      <c r="J3" s="574"/>
      <c r="K3" s="564">
        <f>VLOOKUP(D3,Týmy_komplet,3,0)</f>
        <v>0</v>
      </c>
      <c r="L3" s="564"/>
      <c r="M3" s="564"/>
      <c r="N3" s="569"/>
      <c r="O3" s="322"/>
    </row>
    <row r="4" spans="2:15" ht="15">
      <c r="B4" s="573" t="s">
        <v>83</v>
      </c>
      <c r="C4" s="574"/>
      <c r="D4" s="564">
        <f>VLOOKUP(D3,Týmy_komplet,2,0)</f>
        <v>0</v>
      </c>
      <c r="E4" s="564"/>
      <c r="F4" s="564"/>
      <c r="G4" s="564"/>
      <c r="H4" s="564"/>
      <c r="I4" s="575" t="s">
        <v>85</v>
      </c>
      <c r="J4" s="574"/>
      <c r="K4" s="564">
        <f>VLOOKUP(D3,Týmy_komplet,4,0)</f>
        <v>0</v>
      </c>
      <c r="L4" s="564"/>
      <c r="M4" s="564"/>
      <c r="N4" s="569"/>
      <c r="O4" s="101"/>
    </row>
    <row r="5" spans="2:15" ht="15">
      <c r="B5" s="573" t="s">
        <v>86</v>
      </c>
      <c r="C5" s="574"/>
      <c r="D5" s="576">
        <f>VLOOKUP(D3,Týmy_komplet,5,0)</f>
        <v>0</v>
      </c>
      <c r="E5" s="577"/>
      <c r="F5" s="577"/>
      <c r="G5" s="577"/>
      <c r="H5" s="578"/>
      <c r="I5" s="575" t="s">
        <v>108</v>
      </c>
      <c r="J5" s="574"/>
      <c r="K5" s="564">
        <f>VLOOKUP(D3,Týmy_komplet,6,0)</f>
        <v>0</v>
      </c>
      <c r="L5" s="564"/>
      <c r="M5" s="564"/>
      <c r="N5" s="569"/>
      <c r="O5" s="323"/>
    </row>
    <row r="6" spans="2:14" ht="34.5" customHeight="1" thickBot="1">
      <c r="B6" s="565" t="s">
        <v>104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7"/>
      <c r="N6" s="569"/>
    </row>
    <row r="7" spans="2:14" ht="31.5" customHeight="1">
      <c r="B7" s="332"/>
      <c r="C7" s="333" t="s">
        <v>105</v>
      </c>
      <c r="D7" s="333" t="s">
        <v>0</v>
      </c>
      <c r="E7" s="334" t="s">
        <v>87</v>
      </c>
      <c r="F7" s="334" t="s">
        <v>88</v>
      </c>
      <c r="G7" s="334" t="s">
        <v>89</v>
      </c>
      <c r="H7" s="334" t="s">
        <v>90</v>
      </c>
      <c r="I7" s="334" t="s">
        <v>10</v>
      </c>
      <c r="J7" s="334" t="s">
        <v>91</v>
      </c>
      <c r="K7" s="334" t="s">
        <v>92</v>
      </c>
      <c r="L7" s="335" t="s">
        <v>98</v>
      </c>
      <c r="M7" s="335" t="s">
        <v>151</v>
      </c>
      <c r="N7" s="336" t="s">
        <v>20</v>
      </c>
    </row>
    <row r="8" spans="2:24" ht="14.25" customHeight="1">
      <c r="B8" s="266">
        <v>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262"/>
      <c r="Q8" s="255"/>
      <c r="R8" s="255"/>
      <c r="S8" s="255"/>
      <c r="T8" s="255"/>
      <c r="U8" s="255"/>
      <c r="V8" s="255"/>
      <c r="W8" s="255"/>
      <c r="X8" s="255"/>
    </row>
    <row r="9" spans="2:14" ht="14.25" customHeight="1">
      <c r="B9" s="266">
        <v>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263"/>
    </row>
    <row r="10" spans="2:20" ht="14.25" customHeight="1">
      <c r="B10" s="266">
        <v>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262"/>
      <c r="P10" s="260"/>
      <c r="Q10" s="101"/>
      <c r="R10" s="101"/>
      <c r="S10" s="101"/>
      <c r="T10" s="101"/>
    </row>
    <row r="11" spans="2:25" ht="14.25" customHeight="1">
      <c r="B11" s="266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262"/>
      <c r="P11" s="5"/>
      <c r="Q11" s="249"/>
      <c r="R11" s="249"/>
      <c r="S11" s="102"/>
      <c r="T11" s="43"/>
      <c r="U11" s="43"/>
      <c r="V11" s="43"/>
      <c r="W11" s="75"/>
      <c r="X11" s="75"/>
      <c r="Y11" s="84"/>
    </row>
    <row r="12" spans="2:25" ht="14.25" customHeight="1">
      <c r="B12" s="266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263"/>
      <c r="P12" s="5"/>
      <c r="Q12" s="95"/>
      <c r="R12" s="250"/>
      <c r="S12" s="102"/>
      <c r="T12" s="85"/>
      <c r="U12" s="87"/>
      <c r="V12" s="97"/>
      <c r="W12" s="75"/>
      <c r="X12" s="75"/>
      <c r="Y12" s="90"/>
    </row>
    <row r="13" spans="2:25" ht="14.25" customHeight="1">
      <c r="B13" s="266">
        <v>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62"/>
      <c r="P13" s="5"/>
      <c r="Q13" s="251"/>
      <c r="R13" s="94"/>
      <c r="S13" s="102"/>
      <c r="T13" s="85"/>
      <c r="U13" s="87"/>
      <c r="V13" s="97"/>
      <c r="W13" s="75"/>
      <c r="X13" s="75"/>
      <c r="Y13" s="84"/>
    </row>
    <row r="14" spans="2:25" ht="14.25" customHeight="1">
      <c r="B14" s="266">
        <v>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63"/>
      <c r="P14" s="5"/>
      <c r="Q14" s="251"/>
      <c r="R14" s="94"/>
      <c r="S14" s="102"/>
      <c r="T14" s="85"/>
      <c r="U14" s="87"/>
      <c r="V14" s="97"/>
      <c r="W14" s="75"/>
      <c r="X14" s="75"/>
      <c r="Y14" s="84"/>
    </row>
    <row r="15" spans="2:25" ht="14.25" customHeight="1">
      <c r="B15" s="266">
        <v>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63"/>
      <c r="P15" s="5"/>
      <c r="Q15" s="95"/>
      <c r="R15" s="96"/>
      <c r="S15" s="81"/>
      <c r="T15" s="85"/>
      <c r="U15" s="87"/>
      <c r="V15" s="97"/>
      <c r="W15" s="75"/>
      <c r="X15" s="48"/>
      <c r="Y15" s="90"/>
    </row>
    <row r="16" spans="2:25" ht="14.25" customHeight="1">
      <c r="B16" s="266">
        <v>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63"/>
      <c r="P16" s="5"/>
      <c r="Q16" s="251"/>
      <c r="R16" s="94"/>
      <c r="S16" s="102"/>
      <c r="T16" s="85"/>
      <c r="U16" s="87"/>
      <c r="V16" s="43"/>
      <c r="W16" s="75"/>
      <c r="X16" s="75"/>
      <c r="Y16" s="84"/>
    </row>
    <row r="17" spans="2:25" ht="14.25" customHeight="1">
      <c r="B17" s="266">
        <v>10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262"/>
      <c r="P17" s="5"/>
      <c r="Q17" s="95"/>
      <c r="R17" s="96"/>
      <c r="S17" s="102"/>
      <c r="T17" s="85"/>
      <c r="U17" s="87"/>
      <c r="V17" s="97"/>
      <c r="W17" s="75"/>
      <c r="X17" s="75"/>
      <c r="Y17" s="90"/>
    </row>
    <row r="18" spans="2:25" ht="14.25" customHeight="1">
      <c r="B18" s="266">
        <v>11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262"/>
      <c r="P18" s="5"/>
      <c r="Q18" s="95"/>
      <c r="R18" s="96"/>
      <c r="S18" s="102"/>
      <c r="T18" s="85"/>
      <c r="U18" s="87"/>
      <c r="V18" s="97"/>
      <c r="W18" s="75"/>
      <c r="X18" s="48"/>
      <c r="Y18" s="90"/>
    </row>
    <row r="19" spans="2:25" ht="14.25" customHeight="1">
      <c r="B19" s="266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267"/>
      <c r="P19" s="5"/>
      <c r="Q19" s="95"/>
      <c r="R19" s="250"/>
      <c r="S19" s="102"/>
      <c r="T19" s="85"/>
      <c r="U19" s="87"/>
      <c r="V19" s="97"/>
      <c r="W19" s="75"/>
      <c r="X19" s="75"/>
      <c r="Y19" s="90"/>
    </row>
    <row r="20" spans="2:25" ht="14.25" customHeight="1">
      <c r="B20" s="266">
        <v>13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263"/>
      <c r="P20" s="5"/>
      <c r="Q20" s="251"/>
      <c r="R20" s="94"/>
      <c r="S20" s="102"/>
      <c r="T20" s="85"/>
      <c r="U20" s="87"/>
      <c r="V20" s="97"/>
      <c r="W20" s="75"/>
      <c r="X20" s="75"/>
      <c r="Y20" s="84"/>
    </row>
    <row r="21" spans="2:25" ht="14.25" customHeight="1">
      <c r="B21" s="266">
        <v>14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263"/>
      <c r="P21" s="5"/>
      <c r="Q21" s="251"/>
      <c r="R21" s="94"/>
      <c r="S21" s="102"/>
      <c r="T21" s="85"/>
      <c r="U21" s="87"/>
      <c r="V21" s="97"/>
      <c r="W21" s="75"/>
      <c r="X21" s="75"/>
      <c r="Y21" s="84"/>
    </row>
    <row r="22" spans="2:25" ht="14.25" customHeight="1">
      <c r="B22" s="266">
        <v>15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263"/>
      <c r="P22" s="5"/>
      <c r="Q22" s="95"/>
      <c r="R22" s="252"/>
      <c r="S22" s="102"/>
      <c r="T22" s="85"/>
      <c r="U22" s="87"/>
      <c r="V22" s="97"/>
      <c r="W22" s="75"/>
      <c r="X22" s="75"/>
      <c r="Y22" s="86"/>
    </row>
    <row r="23" spans="2:25" ht="14.25" customHeight="1">
      <c r="B23" s="266">
        <v>16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263"/>
      <c r="P23" s="5"/>
      <c r="Q23" s="95"/>
      <c r="R23" s="96"/>
      <c r="S23" s="102"/>
      <c r="T23" s="85"/>
      <c r="U23" s="87"/>
      <c r="V23" s="97"/>
      <c r="W23" s="75"/>
      <c r="X23" s="75"/>
      <c r="Y23" s="90"/>
    </row>
    <row r="24" spans="2:25" ht="14.25" customHeight="1">
      <c r="B24" s="266">
        <v>17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263"/>
      <c r="P24" s="5"/>
      <c r="Q24" s="5"/>
      <c r="R24" s="5"/>
      <c r="S24" s="83"/>
      <c r="T24" s="43"/>
      <c r="U24" s="43"/>
      <c r="V24" s="97"/>
      <c r="W24" s="75"/>
      <c r="X24" s="75"/>
      <c r="Y24" s="90"/>
    </row>
    <row r="25" spans="2:25" ht="14.25" customHeight="1">
      <c r="B25" s="266">
        <v>18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263"/>
      <c r="P25" s="5"/>
      <c r="Q25" s="95"/>
      <c r="R25" s="96"/>
      <c r="S25" s="102"/>
      <c r="T25" s="85"/>
      <c r="U25" s="87"/>
      <c r="V25" s="97"/>
      <c r="W25" s="75"/>
      <c r="X25" s="75"/>
      <c r="Y25" s="90"/>
    </row>
    <row r="26" spans="2:25" ht="14.25" customHeight="1">
      <c r="B26" s="266">
        <v>19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263"/>
      <c r="P26" s="5"/>
      <c r="Q26" s="119"/>
      <c r="R26" s="250"/>
      <c r="S26" s="102"/>
      <c r="T26" s="85"/>
      <c r="U26" s="87"/>
      <c r="V26" s="97"/>
      <c r="W26" s="75"/>
      <c r="X26" s="75"/>
      <c r="Y26" s="90"/>
    </row>
    <row r="27" spans="2:25" ht="14.25" customHeight="1">
      <c r="B27" s="266"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67"/>
      <c r="P27" s="5"/>
      <c r="Q27" s="95"/>
      <c r="R27" s="96"/>
      <c r="S27" s="102"/>
      <c r="T27" s="85"/>
      <c r="U27" s="87"/>
      <c r="V27" s="97"/>
      <c r="W27" s="75"/>
      <c r="X27" s="75"/>
      <c r="Y27" s="90"/>
    </row>
    <row r="28" spans="2:25" ht="14.25" customHeight="1">
      <c r="B28" s="266">
        <v>21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63"/>
      <c r="P28" s="5"/>
      <c r="Q28" s="95"/>
      <c r="R28" s="96"/>
      <c r="S28" s="102"/>
      <c r="T28" s="85"/>
      <c r="U28" s="87"/>
      <c r="V28" s="43"/>
      <c r="W28" s="75"/>
      <c r="X28" s="75"/>
      <c r="Y28" s="90"/>
    </row>
    <row r="29" spans="2:25" ht="14.25" customHeight="1">
      <c r="B29" s="266">
        <v>22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67"/>
      <c r="P29" s="5"/>
      <c r="Q29" s="95"/>
      <c r="R29" s="96"/>
      <c r="S29" s="102"/>
      <c r="T29" s="85"/>
      <c r="U29" s="87"/>
      <c r="V29" s="43"/>
      <c r="W29" s="75"/>
      <c r="X29" s="75"/>
      <c r="Y29" s="90"/>
    </row>
    <row r="30" spans="2:25" ht="14.25" customHeight="1">
      <c r="B30" s="266">
        <v>23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262"/>
      <c r="P30" s="5"/>
      <c r="Q30" s="95"/>
      <c r="R30" s="252"/>
      <c r="S30" s="83"/>
      <c r="T30" s="85"/>
      <c r="U30" s="87"/>
      <c r="V30" s="43"/>
      <c r="W30" s="75"/>
      <c r="X30" s="75"/>
      <c r="Y30" s="86"/>
    </row>
    <row r="31" spans="2:25" ht="14.25" customHeight="1">
      <c r="B31" s="266">
        <v>24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268"/>
      <c r="Q31" s="95"/>
      <c r="R31" s="96"/>
      <c r="S31" s="102"/>
      <c r="T31" s="85"/>
      <c r="U31" s="87"/>
      <c r="V31" s="43"/>
      <c r="W31" s="75"/>
      <c r="X31" s="253"/>
      <c r="Y31" s="90"/>
    </row>
    <row r="32" spans="2:25" ht="14.25" customHeight="1" thickBot="1">
      <c r="B32" s="337">
        <v>25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338"/>
      <c r="Q32" s="95"/>
      <c r="R32" s="252"/>
      <c r="S32" s="67"/>
      <c r="T32" s="85"/>
      <c r="U32" s="87"/>
      <c r="V32" s="97"/>
      <c r="W32" s="75"/>
      <c r="X32" s="253"/>
      <c r="Y32" s="86"/>
    </row>
    <row r="33" spans="2:25" ht="15">
      <c r="B33" s="339" t="s">
        <v>100</v>
      </c>
      <c r="C33" s="558" t="s">
        <v>103</v>
      </c>
      <c r="D33" s="558"/>
      <c r="E33" s="558"/>
      <c r="F33" s="558"/>
      <c r="G33" s="558"/>
      <c r="H33" s="558"/>
      <c r="I33" s="558"/>
      <c r="J33" s="558"/>
      <c r="K33" s="559"/>
      <c r="L33" s="340"/>
      <c r="M33" s="340"/>
      <c r="N33" s="341"/>
      <c r="Q33" s="251"/>
      <c r="R33" s="94"/>
      <c r="S33" s="102"/>
      <c r="T33" s="85"/>
      <c r="U33" s="87"/>
      <c r="V33" s="43"/>
      <c r="W33" s="75"/>
      <c r="X33" s="253"/>
      <c r="Y33" s="84"/>
    </row>
    <row r="34" spans="2:25" ht="15">
      <c r="B34" s="331" t="s">
        <v>101</v>
      </c>
      <c r="C34" s="560" t="s">
        <v>102</v>
      </c>
      <c r="D34" s="560"/>
      <c r="E34" s="560"/>
      <c r="F34" s="560"/>
      <c r="G34" s="560"/>
      <c r="H34" s="560"/>
      <c r="I34" s="560"/>
      <c r="J34" s="560"/>
      <c r="K34" s="561"/>
      <c r="L34" s="101"/>
      <c r="M34" s="101"/>
      <c r="N34" s="261"/>
      <c r="Q34" s="6"/>
      <c r="R34" s="6"/>
      <c r="S34" s="81"/>
      <c r="T34" s="43"/>
      <c r="U34" s="43"/>
      <c r="V34" s="97"/>
      <c r="W34" s="75"/>
      <c r="X34" s="48"/>
      <c r="Y34" s="43"/>
    </row>
    <row r="35" spans="2:25" ht="15">
      <c r="B35" s="550" t="s">
        <v>99</v>
      </c>
      <c r="C35" s="552" t="s">
        <v>118</v>
      </c>
      <c r="D35" s="552"/>
      <c r="E35" s="552"/>
      <c r="F35" s="552"/>
      <c r="G35" s="552"/>
      <c r="H35" s="552"/>
      <c r="I35" s="552"/>
      <c r="J35" s="552"/>
      <c r="K35" s="553"/>
      <c r="L35" s="101"/>
      <c r="M35" s="101"/>
      <c r="N35" s="261"/>
      <c r="Q35" s="6"/>
      <c r="R35" s="6"/>
      <c r="S35" s="81"/>
      <c r="T35" s="43"/>
      <c r="U35" s="43"/>
      <c r="V35" s="97"/>
      <c r="W35" s="75"/>
      <c r="X35" s="48"/>
      <c r="Y35" s="43"/>
    </row>
    <row r="36" spans="2:20" ht="19.5" customHeight="1">
      <c r="B36" s="551"/>
      <c r="C36" s="554"/>
      <c r="D36" s="554"/>
      <c r="E36" s="554"/>
      <c r="F36" s="554"/>
      <c r="G36" s="554"/>
      <c r="H36" s="554"/>
      <c r="I36" s="554"/>
      <c r="J36" s="554"/>
      <c r="K36" s="555"/>
      <c r="L36" s="324"/>
      <c r="M36" s="324"/>
      <c r="N36" s="330"/>
      <c r="Q36" s="101"/>
      <c r="R36" s="101"/>
      <c r="S36" s="101"/>
      <c r="T36" s="101"/>
    </row>
    <row r="37" spans="2:20" ht="15.75" thickBot="1">
      <c r="B37" s="342" t="s">
        <v>106</v>
      </c>
      <c r="C37" s="562" t="s">
        <v>107</v>
      </c>
      <c r="D37" s="562"/>
      <c r="E37" s="562"/>
      <c r="F37" s="562"/>
      <c r="G37" s="562"/>
      <c r="H37" s="562"/>
      <c r="I37" s="562"/>
      <c r="J37" s="562"/>
      <c r="K37" s="563"/>
      <c r="L37" s="556" t="s">
        <v>93</v>
      </c>
      <c r="M37" s="556"/>
      <c r="N37" s="557"/>
      <c r="Q37" s="101"/>
      <c r="R37" s="101"/>
      <c r="S37" s="101"/>
      <c r="T37" s="101"/>
    </row>
    <row r="38" spans="2:20" ht="15">
      <c r="B38" s="325"/>
      <c r="C38" s="131"/>
      <c r="D38" s="131"/>
      <c r="F38" s="329"/>
      <c r="G38" s="329"/>
      <c r="H38" s="329"/>
      <c r="I38" s="329"/>
      <c r="J38" s="329"/>
      <c r="K38" s="329"/>
      <c r="Q38" s="101"/>
      <c r="R38" s="101"/>
      <c r="S38" s="101"/>
      <c r="T38" s="101"/>
    </row>
    <row r="39" spans="2:20" ht="15">
      <c r="B39" s="135"/>
      <c r="C39" s="131"/>
      <c r="D39" s="131"/>
      <c r="Q39" s="101"/>
      <c r="R39" s="101"/>
      <c r="S39" s="101"/>
      <c r="T39" s="101"/>
    </row>
    <row r="40" spans="2:14" ht="15">
      <c r="B40" s="135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324"/>
    </row>
    <row r="41" spans="2:14" ht="15">
      <c r="B41" s="326"/>
      <c r="C41" s="326"/>
      <c r="D41" s="326"/>
      <c r="E41" s="326"/>
      <c r="F41" s="326"/>
      <c r="G41" s="326"/>
      <c r="H41" s="326"/>
      <c r="I41" s="326"/>
      <c r="J41" s="324"/>
      <c r="K41" s="324"/>
      <c r="L41" s="324"/>
      <c r="M41" s="324"/>
      <c r="N41" s="324"/>
    </row>
    <row r="42" spans="2:14" ht="15">
      <c r="B42" s="325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2:14" s="254" customFormat="1" ht="15">
      <c r="B43" s="308"/>
      <c r="C43" s="327"/>
      <c r="D43" s="327"/>
      <c r="E43" s="328"/>
      <c r="F43" s="328"/>
      <c r="G43" s="328"/>
      <c r="H43" s="328"/>
      <c r="I43" s="328"/>
      <c r="J43" s="328"/>
      <c r="K43" s="328"/>
      <c r="L43" s="328"/>
      <c r="M43" s="328"/>
      <c r="N43" s="327"/>
    </row>
    <row r="44" spans="2:14" ht="15">
      <c r="B44" s="325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</row>
    <row r="45" spans="2:14" ht="15">
      <c r="B45" s="325"/>
      <c r="C45" s="324"/>
      <c r="D45" s="324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2:14" ht="15">
      <c r="B46" s="135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</sheetData>
  <sheetProtection/>
  <mergeCells count="21">
    <mergeCell ref="D5:H5"/>
    <mergeCell ref="I4:J4"/>
    <mergeCell ref="B5:C5"/>
    <mergeCell ref="I5:J5"/>
    <mergeCell ref="K5:M5"/>
    <mergeCell ref="K4:M4"/>
    <mergeCell ref="K3:M3"/>
    <mergeCell ref="B6:M6"/>
    <mergeCell ref="N2:N6"/>
    <mergeCell ref="B2:M2"/>
    <mergeCell ref="B3:C3"/>
    <mergeCell ref="D3:H3"/>
    <mergeCell ref="B4:C4"/>
    <mergeCell ref="D4:H4"/>
    <mergeCell ref="I3:J3"/>
    <mergeCell ref="B35:B36"/>
    <mergeCell ref="C35:K36"/>
    <mergeCell ref="L37:N37"/>
    <mergeCell ref="C33:K33"/>
    <mergeCell ref="C34:K34"/>
    <mergeCell ref="C37:K37"/>
  </mergeCells>
  <conditionalFormatting sqref="K5:M5 C8:M32">
    <cfRule type="cellIs" priority="5" dxfId="5" operator="equal">
      <formula>0</formula>
    </cfRule>
  </conditionalFormatting>
  <conditionalFormatting sqref="D3:H5">
    <cfRule type="cellIs" priority="3" dxfId="5" operator="equal">
      <formula>0</formula>
    </cfRule>
  </conditionalFormatting>
  <conditionalFormatting sqref="K3:M3">
    <cfRule type="cellIs" priority="2" dxfId="5" operator="equal">
      <formula>0</formula>
    </cfRule>
  </conditionalFormatting>
  <conditionalFormatting sqref="K4:M5">
    <cfRule type="cellIs" priority="1" dxfId="5" operator="equal">
      <formula>0</formula>
    </cfRule>
  </conditionalFormatting>
  <dataValidations count="1">
    <dataValidation type="list" allowBlank="1" showInputMessage="1" showErrorMessage="1" sqref="D3:H3">
      <formula1>TýmyKHL</formula1>
    </dataValidation>
  </dataValidations>
  <printOptions/>
  <pageMargins left="0.03937007874015748" right="0.03937007874015748" top="0.1968503937007874" bottom="0.1968503937007874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8.8515625" style="0" bestFit="1" customWidth="1"/>
    <col min="3" max="3" width="17.57421875" style="0" bestFit="1" customWidth="1"/>
    <col min="4" max="4" width="11.421875" style="0" customWidth="1"/>
    <col min="5" max="5" width="25.7109375" style="0" bestFit="1" customWidth="1"/>
    <col min="6" max="6" width="18.421875" style="0" bestFit="1" customWidth="1"/>
    <col min="7" max="7" width="34.421875" style="0" bestFit="1" customWidth="1"/>
  </cols>
  <sheetData>
    <row r="2" spans="2:7" ht="15">
      <c r="B2" t="s">
        <v>3</v>
      </c>
      <c r="C2" t="s">
        <v>4</v>
      </c>
      <c r="D2" t="s">
        <v>92</v>
      </c>
      <c r="E2" t="s">
        <v>94</v>
      </c>
      <c r="F2" t="s">
        <v>95</v>
      </c>
      <c r="G2" t="s">
        <v>109</v>
      </c>
    </row>
    <row r="3" spans="2:7" ht="15">
      <c r="B3" s="118" t="s">
        <v>129</v>
      </c>
      <c r="C3" s="118">
        <f>HLN!$D$3</f>
        <v>0</v>
      </c>
      <c r="D3" s="118">
        <f>HLN!$D$4</f>
        <v>0</v>
      </c>
      <c r="E3" s="118">
        <f>HLN!$D$5</f>
        <v>0</v>
      </c>
      <c r="F3" s="118">
        <f>HLN!$D$7</f>
        <v>0</v>
      </c>
      <c r="G3" s="309">
        <f>HLN!$D$6</f>
        <v>0</v>
      </c>
    </row>
    <row r="4" spans="2:7" ht="15">
      <c r="B4" s="118" t="s">
        <v>136</v>
      </c>
      <c r="C4" s="118">
        <f>TOV!$D$3</f>
        <v>0</v>
      </c>
      <c r="D4" s="269">
        <f>TOV!$D$4</f>
        <v>0</v>
      </c>
      <c r="E4" s="118">
        <f>TOV!$D$5</f>
        <v>0</v>
      </c>
      <c r="F4" s="118">
        <f>TOV!$D$7</f>
        <v>0</v>
      </c>
      <c r="G4" s="309">
        <f>TOV!$D$6</f>
        <v>0</v>
      </c>
    </row>
    <row r="5" spans="2:7" ht="15">
      <c r="B5" s="118" t="s">
        <v>8</v>
      </c>
      <c r="C5" s="118">
        <f>BUL!$D$3</f>
        <v>0</v>
      </c>
      <c r="D5" s="269">
        <f>BUL!$D$4</f>
        <v>0</v>
      </c>
      <c r="E5" s="118">
        <f>BUL!$D$5</f>
        <v>0</v>
      </c>
      <c r="F5" s="118">
        <f>BUL!$D$7</f>
        <v>0</v>
      </c>
      <c r="G5" s="309">
        <f>BUL!$D$6</f>
        <v>0</v>
      </c>
    </row>
    <row r="6" spans="2:7" ht="15">
      <c r="B6" s="118" t="s">
        <v>137</v>
      </c>
      <c r="C6" s="118" t="str">
        <f>LOB!$D$3</f>
        <v>Pavel Vybíralik</v>
      </c>
      <c r="D6" s="118">
        <f>LOB!$D$4</f>
        <v>0</v>
      </c>
      <c r="E6" s="118" t="str">
        <f>LOB!$D$5</f>
        <v>Havrila@seznam.cz</v>
      </c>
      <c r="F6" s="118">
        <f>LOB!$D$7</f>
        <v>0</v>
      </c>
      <c r="G6" s="309" t="str">
        <f>LOB!$D$6</f>
        <v>www.hokejlobotice.cz</v>
      </c>
    </row>
    <row r="7" spans="2:7" ht="15">
      <c r="B7" s="118" t="s">
        <v>131</v>
      </c>
      <c r="C7" s="118">
        <f>DVL!$D$3</f>
        <v>0</v>
      </c>
      <c r="D7" s="118">
        <f>DVL!$D$4</f>
        <v>0</v>
      </c>
      <c r="E7" s="118">
        <f>DVL!$D$5</f>
        <v>0</v>
      </c>
      <c r="F7" s="118">
        <f>DVL!$D$7</f>
        <v>0</v>
      </c>
      <c r="G7" s="309">
        <f>DVL!$D$6</f>
        <v>0</v>
      </c>
    </row>
    <row r="8" spans="2:7" ht="15">
      <c r="B8" s="118" t="s">
        <v>133</v>
      </c>
      <c r="C8" s="118">
        <f>RCH!$D$3</f>
        <v>0</v>
      </c>
      <c r="D8" s="118">
        <f>RCH!$D$4</f>
        <v>0</v>
      </c>
      <c r="E8" s="118">
        <f>RCH!$D$5</f>
        <v>0</v>
      </c>
      <c r="F8" s="118">
        <f>RCH!$D$7</f>
        <v>0</v>
      </c>
      <c r="G8" s="309">
        <f>RCH!$D$6</f>
        <v>0</v>
      </c>
    </row>
    <row r="9" spans="2:7" ht="15">
      <c r="B9" s="118" t="s">
        <v>128</v>
      </c>
      <c r="C9" s="118">
        <f>KAC!$D$3</f>
        <v>0</v>
      </c>
      <c r="D9" s="118">
        <f>KAC!$D$4</f>
        <v>0</v>
      </c>
      <c r="E9" s="118">
        <f>KAC!$D$5</f>
        <v>0</v>
      </c>
      <c r="F9" s="118">
        <f>KAC!$D$7</f>
        <v>0</v>
      </c>
      <c r="G9" s="309">
        <f>KAC!$D$6</f>
        <v>0</v>
      </c>
    </row>
    <row r="10" spans="2:7" ht="15">
      <c r="B10" s="118" t="s">
        <v>134</v>
      </c>
      <c r="C10" s="118">
        <f>RHL!$D$3</f>
        <v>0</v>
      </c>
      <c r="D10" s="118">
        <f>RHL!$D$4</f>
        <v>0</v>
      </c>
      <c r="E10" s="118">
        <f>RHL!$D$5</f>
        <v>0</v>
      </c>
      <c r="F10" s="118">
        <f>RHL!$D$7</f>
        <v>0</v>
      </c>
      <c r="G10" s="309">
        <f>RHL!$D$6</f>
        <v>0</v>
      </c>
    </row>
    <row r="11" spans="2:7" ht="15">
      <c r="B11" s="118" t="s">
        <v>135</v>
      </c>
      <c r="C11" s="118">
        <f>RBB!$D$3</f>
        <v>0</v>
      </c>
      <c r="D11" s="118">
        <f>RBB!$D$4</f>
        <v>0</v>
      </c>
      <c r="E11" s="118">
        <f>RBB!$D$5</f>
        <v>0</v>
      </c>
      <c r="F11" s="118">
        <f>RBB!$D$7</f>
        <v>0</v>
      </c>
      <c r="G11" s="309">
        <f>RBB!$D$6</f>
        <v>0</v>
      </c>
    </row>
    <row r="12" spans="2:7" ht="15">
      <c r="B12" s="118" t="s">
        <v>63</v>
      </c>
      <c r="C12" s="118">
        <f>SEN!$D$3</f>
        <v>0</v>
      </c>
      <c r="D12" s="118">
        <f>SEN!$D$4</f>
        <v>0</v>
      </c>
      <c r="E12" s="118">
        <f>SEN!$D$5</f>
        <v>0</v>
      </c>
      <c r="F12" s="118">
        <f>SEN!$D$7</f>
        <v>0</v>
      </c>
      <c r="G12" s="309">
        <f>SEN!$D$6</f>
        <v>0</v>
      </c>
    </row>
    <row r="13" spans="2:7" ht="15">
      <c r="B13" s="118" t="s">
        <v>130</v>
      </c>
      <c r="C13" s="118">
        <f>CHR!$D$3</f>
        <v>0</v>
      </c>
      <c r="D13" s="118">
        <f>CHR!$D$4</f>
        <v>0</v>
      </c>
      <c r="E13" s="118">
        <f>CHR!$D$5</f>
        <v>0</v>
      </c>
      <c r="F13" s="118">
        <f>CHR!$D$7</f>
        <v>0</v>
      </c>
      <c r="G13" s="309">
        <f>CHR!$D$6</f>
        <v>0</v>
      </c>
    </row>
    <row r="14" spans="2:7" ht="15">
      <c r="B14" s="118" t="s">
        <v>132</v>
      </c>
      <c r="C14" s="118">
        <f>ZPB!$D$3</f>
        <v>0</v>
      </c>
      <c r="D14" s="118">
        <f>ZPB!$D$4</f>
        <v>0</v>
      </c>
      <c r="E14" s="118">
        <f>ZPB!$D$5</f>
        <v>0</v>
      </c>
      <c r="F14" s="118" t="str">
        <f>ZPB!$D$7</f>
        <v>oranžovo-bílá</v>
      </c>
      <c r="G14" s="309">
        <f>ZPB!$D$6</f>
        <v>0</v>
      </c>
    </row>
    <row r="15" ht="15">
      <c r="B15" s="118"/>
    </row>
    <row r="18" spans="2:3" ht="15">
      <c r="B18" s="248" t="s">
        <v>79</v>
      </c>
      <c r="C18">
        <f>LOB!D36+KAC!L36+BUL!D36+HLN!D36+CHR!D36+DVL!D36+RBB!D36+TOV!D36+ZPB!D36+RCH!D36+RHL!D36+SEN!D36</f>
        <v>0</v>
      </c>
    </row>
    <row r="19" spans="2:3" ht="15">
      <c r="B19" s="248" t="s">
        <v>97</v>
      </c>
      <c r="C19">
        <f>LOB!L36+KAC!L36+BUL!L37+HLN!L36+CHR!L36+DVL!L36+RBB!L36+TOV!L36+ZPB!L36+RCH!L36+RHL!L36+SEN!L36</f>
        <v>0</v>
      </c>
    </row>
    <row r="20" spans="2:3" ht="15">
      <c r="B20" s="248" t="s">
        <v>80</v>
      </c>
      <c r="C20">
        <f>C18-C19</f>
        <v>0</v>
      </c>
    </row>
    <row r="22" ht="15">
      <c r="C22" s="396">
        <v>0.75</v>
      </c>
    </row>
    <row r="23" ht="15">
      <c r="C23" s="396">
        <v>0.8333333333333334</v>
      </c>
    </row>
    <row r="24" spans="1:3" ht="15">
      <c r="A24" s="396"/>
      <c r="C24" s="396">
        <v>0.9027777777777778</v>
      </c>
    </row>
    <row r="25" ht="15">
      <c r="C25" s="396">
        <v>0.78125</v>
      </c>
    </row>
    <row r="26" ht="15">
      <c r="C26" s="396">
        <v>0.7916666666666666</v>
      </c>
    </row>
    <row r="27" ht="15">
      <c r="C27" s="396">
        <v>0.8194444444444445</v>
      </c>
    </row>
    <row r="28" ht="15">
      <c r="C28" s="396">
        <v>0.8506944444444445</v>
      </c>
    </row>
    <row r="29" ht="15">
      <c r="C29" s="396">
        <v>0.8611111111111112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I47"/>
  <sheetViews>
    <sheetView tabSelected="1" zoomScalePageLayoutView="0" workbookViewId="0" topLeftCell="A1">
      <selection activeCell="P41" sqref="P41"/>
    </sheetView>
  </sheetViews>
  <sheetFormatPr defaultColWidth="9.140625" defaultRowHeight="15"/>
  <cols>
    <col min="1" max="1" width="1.7109375" style="275" customWidth="1"/>
    <col min="2" max="2" width="5.8515625" style="286" customWidth="1"/>
    <col min="3" max="3" width="13.57421875" style="275" customWidth="1"/>
    <col min="4" max="4" width="10.57421875" style="275" customWidth="1"/>
    <col min="5" max="5" width="9.7109375" style="286" customWidth="1"/>
    <col min="6" max="8" width="9.57421875" style="74" customWidth="1"/>
    <col min="9" max="9" width="12.57421875" style="74" customWidth="1"/>
    <col min="10" max="11" width="9.57421875" style="74" customWidth="1"/>
    <col min="12" max="12" width="6.7109375" style="102" customWidth="1"/>
    <col min="13" max="13" width="11.7109375" style="161" customWidth="1"/>
    <col min="14" max="14" width="12.421875" style="161" bestFit="1" customWidth="1"/>
    <col min="15" max="15" width="11.7109375" style="161" customWidth="1"/>
    <col min="16" max="16" width="22.00390625" style="74" bestFit="1" customWidth="1"/>
    <col min="17" max="17" width="11.7109375" style="48" customWidth="1"/>
    <col min="18" max="18" width="9.28125" style="74" customWidth="1"/>
    <col min="19" max="71" width="9.57421875" style="74" customWidth="1"/>
    <col min="72" max="72" width="9.140625" style="275" customWidth="1"/>
    <col min="73" max="87" width="9.140625" style="7" customWidth="1"/>
    <col min="88" max="16384" width="9.140625" style="275" customWidth="1"/>
  </cols>
  <sheetData>
    <row r="1" spans="2:87" ht="15">
      <c r="B1" s="527" t="s">
        <v>6</v>
      </c>
      <c r="C1" s="528"/>
      <c r="D1" s="528" t="str">
        <f>LOB!D1</f>
        <v>2013/2014</v>
      </c>
      <c r="E1" s="528"/>
      <c r="F1" s="528"/>
      <c r="G1" s="531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</row>
    <row r="2" spans="2:87" ht="15">
      <c r="B2" s="529" t="s">
        <v>3</v>
      </c>
      <c r="C2" s="530"/>
      <c r="D2" s="530" t="s">
        <v>63</v>
      </c>
      <c r="E2" s="530"/>
      <c r="F2" s="530"/>
      <c r="G2" s="536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</row>
    <row r="3" spans="2:87" ht="15">
      <c r="B3" s="529" t="s">
        <v>4</v>
      </c>
      <c r="C3" s="530"/>
      <c r="D3" s="530"/>
      <c r="E3" s="530"/>
      <c r="F3" s="530"/>
      <c r="G3" s="536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</row>
    <row r="4" spans="2:87" ht="15">
      <c r="B4" s="529" t="s">
        <v>92</v>
      </c>
      <c r="C4" s="530"/>
      <c r="D4" s="530"/>
      <c r="E4" s="530"/>
      <c r="F4" s="530"/>
      <c r="G4" s="536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</row>
    <row r="5" spans="2:87" ht="15">
      <c r="B5" s="246" t="s">
        <v>96</v>
      </c>
      <c r="C5" s="247"/>
      <c r="D5" s="533"/>
      <c r="E5" s="534"/>
      <c r="F5" s="534"/>
      <c r="G5" s="53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</row>
    <row r="6" spans="2:87" ht="15">
      <c r="B6" s="313" t="s">
        <v>109</v>
      </c>
      <c r="C6" s="314"/>
      <c r="D6" s="343"/>
      <c r="E6" s="317"/>
      <c r="F6" s="317"/>
      <c r="G6" s="318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</row>
    <row r="7" spans="2:87" ht="15">
      <c r="B7" s="525" t="s">
        <v>5</v>
      </c>
      <c r="C7" s="526"/>
      <c r="D7" s="526"/>
      <c r="E7" s="526"/>
      <c r="F7" s="526"/>
      <c r="G7" s="532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</row>
    <row r="8" spans="2:87" ht="15">
      <c r="B8" s="297"/>
      <c r="C8" s="68"/>
      <c r="D8" s="68"/>
      <c r="E8" s="109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</row>
    <row r="9" spans="2:70" s="297" customFormat="1" ht="15" customHeight="1">
      <c r="B9" s="276" t="s">
        <v>76</v>
      </c>
      <c r="C9" s="276" t="s">
        <v>1</v>
      </c>
      <c r="D9" s="276" t="s">
        <v>0</v>
      </c>
      <c r="E9" s="276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</row>
    <row r="10" spans="2:87" ht="15" customHeight="1">
      <c r="B10" s="211">
        <v>1</v>
      </c>
      <c r="C10" s="197" t="s">
        <v>161</v>
      </c>
      <c r="D10" s="197" t="s">
        <v>162</v>
      </c>
      <c r="E10" s="196">
        <v>1987</v>
      </c>
      <c r="F10" s="196">
        <v>191</v>
      </c>
      <c r="G10" s="196">
        <v>115</v>
      </c>
      <c r="H10" s="196" t="s">
        <v>163</v>
      </c>
      <c r="I10" s="196">
        <v>9</v>
      </c>
      <c r="J10" s="196" t="s">
        <v>164</v>
      </c>
      <c r="K10" s="225" t="s">
        <v>58</v>
      </c>
      <c r="L10" s="225">
        <v>1</v>
      </c>
      <c r="M10" s="226">
        <v>775202230</v>
      </c>
      <c r="N10" s="347" t="s">
        <v>112</v>
      </c>
      <c r="O10" s="347" t="s">
        <v>165</v>
      </c>
      <c r="P10" s="177"/>
      <c r="Q10" s="454"/>
      <c r="R10" s="9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</row>
    <row r="11" spans="2:87" ht="15" customHeight="1">
      <c r="B11" s="211">
        <v>2</v>
      </c>
      <c r="C11" s="197" t="s">
        <v>166</v>
      </c>
      <c r="D11" s="197" t="s">
        <v>167</v>
      </c>
      <c r="E11" s="196">
        <v>1973</v>
      </c>
      <c r="F11" s="196">
        <v>188</v>
      </c>
      <c r="G11" s="196">
        <v>108</v>
      </c>
      <c r="H11" s="196" t="s">
        <v>163</v>
      </c>
      <c r="I11" s="196">
        <v>27</v>
      </c>
      <c r="J11" s="196" t="s">
        <v>164</v>
      </c>
      <c r="K11" s="225" t="s">
        <v>58</v>
      </c>
      <c r="L11" s="225">
        <v>1</v>
      </c>
      <c r="M11" s="226">
        <v>602539885</v>
      </c>
      <c r="N11" s="381" t="s">
        <v>114</v>
      </c>
      <c r="O11" s="381" t="s">
        <v>168</v>
      </c>
      <c r="P11" s="186"/>
      <c r="Q11" s="454"/>
      <c r="R11" s="25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</row>
    <row r="12" spans="2:87" ht="15" customHeight="1">
      <c r="B12" s="211">
        <v>3</v>
      </c>
      <c r="C12" s="197" t="s">
        <v>166</v>
      </c>
      <c r="D12" s="197" t="s">
        <v>169</v>
      </c>
      <c r="E12" s="196">
        <v>1971</v>
      </c>
      <c r="F12" s="196">
        <v>187</v>
      </c>
      <c r="G12" s="196">
        <v>106</v>
      </c>
      <c r="H12" s="196" t="s">
        <v>163</v>
      </c>
      <c r="I12" s="196">
        <v>5</v>
      </c>
      <c r="J12" s="196" t="s">
        <v>164</v>
      </c>
      <c r="K12" s="225" t="s">
        <v>58</v>
      </c>
      <c r="L12" s="225">
        <v>1</v>
      </c>
      <c r="M12" s="226">
        <v>608555651</v>
      </c>
      <c r="N12" s="381" t="s">
        <v>114</v>
      </c>
      <c r="O12" s="381" t="s">
        <v>168</v>
      </c>
      <c r="P12" s="186"/>
      <c r="Q12" s="454"/>
      <c r="R12" s="291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</row>
    <row r="13" spans="2:87" ht="15" customHeight="1">
      <c r="B13" s="211">
        <v>4</v>
      </c>
      <c r="C13" s="197" t="s">
        <v>170</v>
      </c>
      <c r="D13" s="197" t="s">
        <v>171</v>
      </c>
      <c r="E13" s="196">
        <v>1981</v>
      </c>
      <c r="F13" s="196">
        <v>172</v>
      </c>
      <c r="G13" s="196">
        <v>86</v>
      </c>
      <c r="H13" s="196" t="s">
        <v>163</v>
      </c>
      <c r="I13" s="196">
        <v>3</v>
      </c>
      <c r="J13" s="196" t="s">
        <v>59</v>
      </c>
      <c r="K13" s="196" t="s">
        <v>58</v>
      </c>
      <c r="L13" s="196">
        <v>1</v>
      </c>
      <c r="M13" s="226">
        <v>777060215</v>
      </c>
      <c r="N13" s="381" t="s">
        <v>114</v>
      </c>
      <c r="O13" s="381" t="s">
        <v>168</v>
      </c>
      <c r="P13" s="186"/>
      <c r="Q13" s="454"/>
      <c r="R13" s="29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</row>
    <row r="14" spans="2:87" ht="15" customHeight="1">
      <c r="B14" s="211">
        <v>5</v>
      </c>
      <c r="C14" s="197" t="s">
        <v>172</v>
      </c>
      <c r="D14" s="197" t="s">
        <v>173</v>
      </c>
      <c r="E14" s="196">
        <v>1981</v>
      </c>
      <c r="F14" s="196">
        <v>172</v>
      </c>
      <c r="G14" s="196">
        <v>87</v>
      </c>
      <c r="H14" s="196" t="s">
        <v>163</v>
      </c>
      <c r="I14" s="196">
        <v>23</v>
      </c>
      <c r="J14" s="196" t="s">
        <v>59</v>
      </c>
      <c r="K14" s="225" t="s">
        <v>58</v>
      </c>
      <c r="L14" s="225">
        <v>1</v>
      </c>
      <c r="M14" s="226">
        <v>725667691</v>
      </c>
      <c r="N14" s="381" t="s">
        <v>112</v>
      </c>
      <c r="O14" s="381" t="s">
        <v>174</v>
      </c>
      <c r="P14" s="228"/>
      <c r="Q14" s="454"/>
      <c r="R14" s="293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</row>
    <row r="15" spans="2:87" ht="15" customHeight="1">
      <c r="B15" s="211">
        <v>6</v>
      </c>
      <c r="C15" s="197" t="s">
        <v>175</v>
      </c>
      <c r="D15" s="197" t="s">
        <v>176</v>
      </c>
      <c r="E15" s="196">
        <v>1975</v>
      </c>
      <c r="F15" s="196">
        <v>180</v>
      </c>
      <c r="G15" s="196">
        <v>90</v>
      </c>
      <c r="H15" s="196" t="s">
        <v>163</v>
      </c>
      <c r="I15" s="196">
        <v>6</v>
      </c>
      <c r="J15" s="196" t="s">
        <v>164</v>
      </c>
      <c r="K15" s="225" t="s">
        <v>58</v>
      </c>
      <c r="L15" s="225">
        <v>1</v>
      </c>
      <c r="M15" s="226">
        <v>602264548</v>
      </c>
      <c r="N15" s="381" t="s">
        <v>114</v>
      </c>
      <c r="O15" s="381" t="s">
        <v>168</v>
      </c>
      <c r="P15" s="228"/>
      <c r="Q15" s="454"/>
      <c r="R15" s="29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</row>
    <row r="16" spans="2:87" ht="15" customHeight="1">
      <c r="B16" s="211">
        <v>7</v>
      </c>
      <c r="C16" s="197" t="s">
        <v>177</v>
      </c>
      <c r="D16" s="197" t="s">
        <v>178</v>
      </c>
      <c r="E16" s="196">
        <v>1987</v>
      </c>
      <c r="F16" s="196">
        <v>180</v>
      </c>
      <c r="G16" s="196">
        <v>88</v>
      </c>
      <c r="H16" s="196" t="s">
        <v>179</v>
      </c>
      <c r="I16" s="196">
        <v>12</v>
      </c>
      <c r="J16" s="196" t="s">
        <v>164</v>
      </c>
      <c r="K16" s="225" t="s">
        <v>58</v>
      </c>
      <c r="L16" s="225">
        <v>1</v>
      </c>
      <c r="M16" s="226">
        <v>725246937</v>
      </c>
      <c r="N16" s="381" t="s">
        <v>112</v>
      </c>
      <c r="O16" s="381" t="s">
        <v>180</v>
      </c>
      <c r="P16" s="228"/>
      <c r="Q16" s="454"/>
      <c r="R16" s="294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</row>
    <row r="17" spans="2:87" ht="15" customHeight="1">
      <c r="B17" s="211">
        <v>8</v>
      </c>
      <c r="C17" s="197" t="s">
        <v>181</v>
      </c>
      <c r="D17" s="197" t="s">
        <v>7</v>
      </c>
      <c r="E17" s="196">
        <v>1977</v>
      </c>
      <c r="F17" s="196">
        <v>182</v>
      </c>
      <c r="G17" s="196">
        <v>84</v>
      </c>
      <c r="H17" s="196" t="s">
        <v>163</v>
      </c>
      <c r="I17" s="196">
        <v>77</v>
      </c>
      <c r="J17" s="196" t="s">
        <v>59</v>
      </c>
      <c r="K17" s="225" t="s">
        <v>58</v>
      </c>
      <c r="L17" s="225">
        <v>1</v>
      </c>
      <c r="M17" s="226">
        <v>737774571</v>
      </c>
      <c r="N17" s="381" t="s">
        <v>114</v>
      </c>
      <c r="O17" s="381" t="s">
        <v>168</v>
      </c>
      <c r="P17" s="186"/>
      <c r="Q17" s="454"/>
      <c r="R17" s="294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</row>
    <row r="18" spans="2:87" ht="15" customHeight="1">
      <c r="B18" s="211">
        <v>9</v>
      </c>
      <c r="C18" s="197" t="s">
        <v>182</v>
      </c>
      <c r="D18" s="197" t="s">
        <v>183</v>
      </c>
      <c r="E18" s="196">
        <v>1987</v>
      </c>
      <c r="F18" s="196">
        <v>180</v>
      </c>
      <c r="G18" s="196">
        <v>70</v>
      </c>
      <c r="H18" s="196" t="s">
        <v>163</v>
      </c>
      <c r="I18" s="196"/>
      <c r="J18" s="196" t="s">
        <v>164</v>
      </c>
      <c r="K18" s="225" t="s">
        <v>58</v>
      </c>
      <c r="L18" s="225">
        <v>1</v>
      </c>
      <c r="M18" s="226">
        <v>773530673</v>
      </c>
      <c r="N18" s="381" t="s">
        <v>112</v>
      </c>
      <c r="O18" s="381" t="s">
        <v>184</v>
      </c>
      <c r="P18" s="186"/>
      <c r="Q18" s="454"/>
      <c r="R18" s="294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</row>
    <row r="19" spans="2:87" ht="15" customHeight="1">
      <c r="B19" s="211">
        <v>10</v>
      </c>
      <c r="C19" s="197" t="s">
        <v>185</v>
      </c>
      <c r="D19" s="197" t="s">
        <v>186</v>
      </c>
      <c r="E19" s="196">
        <v>1992</v>
      </c>
      <c r="F19" s="196">
        <v>175</v>
      </c>
      <c r="G19" s="196">
        <v>75</v>
      </c>
      <c r="H19" s="196" t="s">
        <v>163</v>
      </c>
      <c r="I19" s="196">
        <v>1</v>
      </c>
      <c r="J19" s="196" t="s">
        <v>187</v>
      </c>
      <c r="K19" s="225" t="s">
        <v>58</v>
      </c>
      <c r="L19" s="225">
        <v>1</v>
      </c>
      <c r="M19" s="226">
        <v>606281349</v>
      </c>
      <c r="N19" s="381" t="s">
        <v>114</v>
      </c>
      <c r="O19" s="381" t="s">
        <v>168</v>
      </c>
      <c r="P19" s="186"/>
      <c r="Q19" s="454"/>
      <c r="R19" s="294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</row>
    <row r="20" spans="2:87" ht="15" customHeight="1">
      <c r="B20" s="211">
        <v>11</v>
      </c>
      <c r="C20" s="197" t="s">
        <v>188</v>
      </c>
      <c r="D20" s="197" t="s">
        <v>189</v>
      </c>
      <c r="E20" s="196">
        <v>1994</v>
      </c>
      <c r="F20" s="196">
        <v>175</v>
      </c>
      <c r="G20" s="196">
        <v>80</v>
      </c>
      <c r="H20" s="196" t="s">
        <v>163</v>
      </c>
      <c r="I20" s="196">
        <v>2</v>
      </c>
      <c r="J20" s="196" t="s">
        <v>187</v>
      </c>
      <c r="K20" s="225" t="s">
        <v>58</v>
      </c>
      <c r="L20" s="225">
        <v>1</v>
      </c>
      <c r="M20" s="226">
        <v>732778268</v>
      </c>
      <c r="N20" s="381" t="s">
        <v>114</v>
      </c>
      <c r="O20" s="381" t="s">
        <v>168</v>
      </c>
      <c r="P20" s="186"/>
      <c r="Q20" s="454"/>
      <c r="R20" s="294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</row>
    <row r="21" spans="2:87" ht="15" customHeight="1">
      <c r="B21" s="211">
        <v>12</v>
      </c>
      <c r="C21" s="197" t="s">
        <v>190</v>
      </c>
      <c r="D21" s="197" t="s">
        <v>191</v>
      </c>
      <c r="E21" s="196">
        <v>1992</v>
      </c>
      <c r="F21" s="196">
        <v>202</v>
      </c>
      <c r="G21" s="196">
        <v>117</v>
      </c>
      <c r="H21" s="196" t="s">
        <v>163</v>
      </c>
      <c r="I21" s="196"/>
      <c r="J21" s="196" t="s">
        <v>59</v>
      </c>
      <c r="K21" s="225" t="s">
        <v>58</v>
      </c>
      <c r="L21" s="225">
        <v>1</v>
      </c>
      <c r="M21" s="226">
        <v>722737209</v>
      </c>
      <c r="N21" s="381" t="s">
        <v>112</v>
      </c>
      <c r="O21" s="381" t="s">
        <v>165</v>
      </c>
      <c r="P21" s="186"/>
      <c r="Q21" s="454"/>
      <c r="R21" s="294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</row>
    <row r="22" spans="2:87" ht="15" customHeight="1">
      <c r="B22" s="211">
        <v>13</v>
      </c>
      <c r="C22" s="197" t="s">
        <v>192</v>
      </c>
      <c r="D22" s="197" t="s">
        <v>7</v>
      </c>
      <c r="E22" s="196">
        <v>1990</v>
      </c>
      <c r="F22" s="196">
        <v>181</v>
      </c>
      <c r="G22" s="196">
        <v>85</v>
      </c>
      <c r="H22" s="196" t="s">
        <v>163</v>
      </c>
      <c r="I22" s="196">
        <v>4</v>
      </c>
      <c r="J22" s="196" t="s">
        <v>59</v>
      </c>
      <c r="K22" s="225" t="s">
        <v>58</v>
      </c>
      <c r="L22" s="225">
        <v>1</v>
      </c>
      <c r="M22" s="226">
        <v>605062546</v>
      </c>
      <c r="N22" s="381" t="s">
        <v>114</v>
      </c>
      <c r="O22" s="381" t="s">
        <v>168</v>
      </c>
      <c r="P22" s="186"/>
      <c r="Q22" s="454"/>
      <c r="R22" s="278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</row>
    <row r="23" spans="2:87" ht="15" customHeight="1">
      <c r="B23" s="211">
        <v>14</v>
      </c>
      <c r="C23" s="197" t="s">
        <v>193</v>
      </c>
      <c r="D23" s="197" t="s">
        <v>194</v>
      </c>
      <c r="E23" s="196">
        <v>1990</v>
      </c>
      <c r="F23" s="196">
        <v>176</v>
      </c>
      <c r="G23" s="196">
        <v>93</v>
      </c>
      <c r="H23" s="196" t="s">
        <v>163</v>
      </c>
      <c r="I23" s="196">
        <v>88</v>
      </c>
      <c r="J23" s="196" t="s">
        <v>164</v>
      </c>
      <c r="K23" s="225" t="s">
        <v>58</v>
      </c>
      <c r="L23" s="225">
        <v>1</v>
      </c>
      <c r="M23" s="226">
        <v>605429407</v>
      </c>
      <c r="N23" s="381" t="s">
        <v>112</v>
      </c>
      <c r="O23" s="381" t="s">
        <v>195</v>
      </c>
      <c r="P23" s="186"/>
      <c r="Q23" s="454"/>
      <c r="R23" s="294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</row>
    <row r="24" spans="2:87" ht="15" customHeight="1">
      <c r="B24" s="211">
        <v>15</v>
      </c>
      <c r="C24" s="197" t="s">
        <v>196</v>
      </c>
      <c r="D24" s="197" t="s">
        <v>197</v>
      </c>
      <c r="E24" s="196">
        <v>1971</v>
      </c>
      <c r="F24" s="196">
        <v>186</v>
      </c>
      <c r="G24" s="196">
        <v>86</v>
      </c>
      <c r="H24" s="196" t="s">
        <v>163</v>
      </c>
      <c r="I24" s="196">
        <v>15</v>
      </c>
      <c r="J24" s="196" t="s">
        <v>59</v>
      </c>
      <c r="K24" s="225" t="s">
        <v>58</v>
      </c>
      <c r="L24" s="225">
        <v>1</v>
      </c>
      <c r="M24" s="226">
        <v>732273760</v>
      </c>
      <c r="N24" s="381" t="s">
        <v>112</v>
      </c>
      <c r="O24" s="381" t="s">
        <v>198</v>
      </c>
      <c r="P24" s="186"/>
      <c r="Q24" s="454"/>
      <c r="R24" s="294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</row>
    <row r="25" spans="2:87" ht="15" customHeight="1">
      <c r="B25" s="211">
        <v>16</v>
      </c>
      <c r="C25" s="197" t="s">
        <v>199</v>
      </c>
      <c r="D25" s="197" t="s">
        <v>200</v>
      </c>
      <c r="E25" s="196">
        <v>1973</v>
      </c>
      <c r="F25" s="196">
        <v>180</v>
      </c>
      <c r="G25" s="196">
        <v>95</v>
      </c>
      <c r="H25" s="196" t="s">
        <v>163</v>
      </c>
      <c r="I25" s="196">
        <v>28</v>
      </c>
      <c r="J25" s="196" t="s">
        <v>59</v>
      </c>
      <c r="K25" s="225" t="s">
        <v>58</v>
      </c>
      <c r="L25" s="225">
        <v>1</v>
      </c>
      <c r="M25" s="226">
        <v>725613686</v>
      </c>
      <c r="N25" s="381" t="s">
        <v>114</v>
      </c>
      <c r="O25" s="381" t="s">
        <v>168</v>
      </c>
      <c r="P25" s="186"/>
      <c r="Q25" s="454"/>
      <c r="R25" s="294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</row>
    <row r="26" spans="2:87" ht="15" customHeight="1">
      <c r="B26" s="211">
        <v>17</v>
      </c>
      <c r="C26" s="197" t="s">
        <v>201</v>
      </c>
      <c r="D26" s="197" t="s">
        <v>202</v>
      </c>
      <c r="E26" s="196">
        <v>1989</v>
      </c>
      <c r="F26" s="196">
        <v>194</v>
      </c>
      <c r="G26" s="196">
        <v>95</v>
      </c>
      <c r="H26" s="196" t="s">
        <v>163</v>
      </c>
      <c r="I26" s="196">
        <v>89</v>
      </c>
      <c r="J26" s="196" t="s">
        <v>59</v>
      </c>
      <c r="K26" s="225" t="s">
        <v>58</v>
      </c>
      <c r="L26" s="225">
        <v>1</v>
      </c>
      <c r="M26" s="226">
        <v>721840506</v>
      </c>
      <c r="N26" s="381" t="s">
        <v>114</v>
      </c>
      <c r="O26" s="381" t="s">
        <v>168</v>
      </c>
      <c r="P26" s="279"/>
      <c r="Q26" s="454"/>
      <c r="R26" s="294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</row>
    <row r="27" spans="2:87" ht="15" customHeight="1">
      <c r="B27" s="211">
        <v>18</v>
      </c>
      <c r="C27" s="197" t="s">
        <v>203</v>
      </c>
      <c r="D27" s="197" t="s">
        <v>204</v>
      </c>
      <c r="E27" s="196">
        <v>1992</v>
      </c>
      <c r="F27" s="196">
        <v>180</v>
      </c>
      <c r="G27" s="196">
        <v>75</v>
      </c>
      <c r="H27" s="196" t="s">
        <v>163</v>
      </c>
      <c r="I27" s="196">
        <v>19</v>
      </c>
      <c r="J27" s="196" t="s">
        <v>59</v>
      </c>
      <c r="K27" s="225" t="s">
        <v>58</v>
      </c>
      <c r="L27" s="225">
        <v>1</v>
      </c>
      <c r="M27" s="226">
        <v>722179921</v>
      </c>
      <c r="N27" s="381" t="s">
        <v>114</v>
      </c>
      <c r="O27" s="381" t="s">
        <v>168</v>
      </c>
      <c r="P27" s="279" t="s">
        <v>205</v>
      </c>
      <c r="Q27" s="454"/>
      <c r="R27" s="294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</row>
    <row r="28" spans="2:87" ht="15" customHeight="1">
      <c r="B28" s="211">
        <v>19</v>
      </c>
      <c r="C28" s="197" t="s">
        <v>206</v>
      </c>
      <c r="D28" s="197" t="s">
        <v>207</v>
      </c>
      <c r="E28" s="196">
        <v>1986</v>
      </c>
      <c r="F28" s="196">
        <v>173</v>
      </c>
      <c r="G28" s="196">
        <v>85</v>
      </c>
      <c r="H28" s="196" t="s">
        <v>163</v>
      </c>
      <c r="I28" s="196">
        <v>10</v>
      </c>
      <c r="J28" s="196" t="s">
        <v>59</v>
      </c>
      <c r="K28" s="225" t="s">
        <v>58</v>
      </c>
      <c r="L28" s="225">
        <v>1</v>
      </c>
      <c r="M28" s="226">
        <v>732201017</v>
      </c>
      <c r="N28" s="381" t="s">
        <v>114</v>
      </c>
      <c r="O28" s="381" t="s">
        <v>168</v>
      </c>
      <c r="P28" s="186"/>
      <c r="Q28" s="454"/>
      <c r="R28" s="294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</row>
    <row r="29" spans="2:87" ht="15" customHeight="1">
      <c r="B29" s="211">
        <v>20</v>
      </c>
      <c r="C29" s="197" t="s">
        <v>208</v>
      </c>
      <c r="D29" s="197" t="s">
        <v>209</v>
      </c>
      <c r="E29" s="196">
        <v>1978</v>
      </c>
      <c r="F29" s="196">
        <v>174</v>
      </c>
      <c r="G29" s="196">
        <v>79</v>
      </c>
      <c r="H29" s="196" t="s">
        <v>163</v>
      </c>
      <c r="I29" s="196">
        <v>26</v>
      </c>
      <c r="J29" s="196" t="s">
        <v>59</v>
      </c>
      <c r="K29" s="225" t="s">
        <v>58</v>
      </c>
      <c r="L29" s="225">
        <v>1</v>
      </c>
      <c r="M29" s="226">
        <v>775241686</v>
      </c>
      <c r="N29" s="381" t="s">
        <v>114</v>
      </c>
      <c r="O29" s="381" t="s">
        <v>168</v>
      </c>
      <c r="P29" s="186"/>
      <c r="Q29" s="454"/>
      <c r="R29" s="295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</row>
    <row r="30" spans="2:87" ht="15" customHeight="1">
      <c r="B30" s="211">
        <v>21</v>
      </c>
      <c r="C30" s="197" t="s">
        <v>210</v>
      </c>
      <c r="D30" s="197" t="s">
        <v>211</v>
      </c>
      <c r="E30" s="196">
        <v>1973</v>
      </c>
      <c r="F30" s="196">
        <v>188</v>
      </c>
      <c r="G30" s="196">
        <v>115</v>
      </c>
      <c r="H30" s="196" t="s">
        <v>163</v>
      </c>
      <c r="I30" s="196">
        <v>22</v>
      </c>
      <c r="J30" s="196" t="s">
        <v>59</v>
      </c>
      <c r="K30" s="225" t="s">
        <v>58</v>
      </c>
      <c r="L30" s="225">
        <v>1</v>
      </c>
      <c r="M30" s="226">
        <v>605349094</v>
      </c>
      <c r="N30" s="381" t="s">
        <v>114</v>
      </c>
      <c r="O30" s="381" t="s">
        <v>168</v>
      </c>
      <c r="P30" s="177"/>
      <c r="Q30" s="454"/>
      <c r="R30" s="295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</row>
    <row r="31" spans="2:87" ht="15" customHeight="1">
      <c r="B31" s="211">
        <v>22</v>
      </c>
      <c r="C31" s="197" t="s">
        <v>212</v>
      </c>
      <c r="D31" s="197" t="s">
        <v>213</v>
      </c>
      <c r="E31" s="196">
        <v>1971</v>
      </c>
      <c r="F31" s="196">
        <v>190</v>
      </c>
      <c r="G31" s="196">
        <v>115</v>
      </c>
      <c r="H31" s="196" t="s">
        <v>163</v>
      </c>
      <c r="I31" s="196">
        <v>13</v>
      </c>
      <c r="J31" s="196" t="s">
        <v>59</v>
      </c>
      <c r="K31" s="225" t="s">
        <v>58</v>
      </c>
      <c r="L31" s="225">
        <v>1</v>
      </c>
      <c r="M31" s="226">
        <v>739039896</v>
      </c>
      <c r="N31" s="381" t="s">
        <v>114</v>
      </c>
      <c r="O31" s="381" t="s">
        <v>168</v>
      </c>
      <c r="P31" s="177"/>
      <c r="Q31" s="454"/>
      <c r="R31" s="291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</row>
    <row r="32" spans="2:87" ht="15" customHeight="1">
      <c r="B32" s="211">
        <v>23</v>
      </c>
      <c r="C32" s="197" t="s">
        <v>214</v>
      </c>
      <c r="D32" s="197" t="s">
        <v>183</v>
      </c>
      <c r="E32" s="196">
        <v>1975</v>
      </c>
      <c r="F32" s="196">
        <v>175</v>
      </c>
      <c r="G32" s="196">
        <v>72</v>
      </c>
      <c r="H32" s="196" t="s">
        <v>179</v>
      </c>
      <c r="I32" s="196">
        <v>87</v>
      </c>
      <c r="J32" s="196" t="s">
        <v>59</v>
      </c>
      <c r="K32" s="227" t="s">
        <v>58</v>
      </c>
      <c r="L32" s="225">
        <v>1</v>
      </c>
      <c r="M32" s="226">
        <v>776679227</v>
      </c>
      <c r="N32" s="381" t="s">
        <v>114</v>
      </c>
      <c r="O32" s="381" t="s">
        <v>168</v>
      </c>
      <c r="P32" s="177"/>
      <c r="Q32" s="454"/>
      <c r="R32" s="251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</row>
    <row r="33" spans="2:87" ht="15" customHeight="1">
      <c r="B33" s="211">
        <v>24</v>
      </c>
      <c r="C33" s="197"/>
      <c r="D33" s="197"/>
      <c r="E33" s="196"/>
      <c r="F33" s="196"/>
      <c r="G33" s="196"/>
      <c r="H33" s="196"/>
      <c r="I33" s="196"/>
      <c r="J33" s="196"/>
      <c r="K33" s="225"/>
      <c r="L33" s="225"/>
      <c r="M33" s="226"/>
      <c r="N33" s="381"/>
      <c r="O33" s="381"/>
      <c r="P33" s="177"/>
      <c r="Q33" s="454"/>
      <c r="R33" s="251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</row>
    <row r="34" spans="2:87" ht="15" customHeight="1">
      <c r="B34" s="211">
        <v>25</v>
      </c>
      <c r="C34" s="185"/>
      <c r="D34" s="185"/>
      <c r="E34" s="191"/>
      <c r="F34" s="191"/>
      <c r="G34" s="191"/>
      <c r="H34" s="196"/>
      <c r="I34" s="196"/>
      <c r="J34" s="191"/>
      <c r="K34" s="191"/>
      <c r="L34" s="191"/>
      <c r="M34" s="191"/>
      <c r="N34" s="220"/>
      <c r="O34" s="220"/>
      <c r="P34" s="191"/>
      <c r="Q34" s="454"/>
      <c r="U34" s="84"/>
      <c r="V34" s="85"/>
      <c r="W34" s="84"/>
      <c r="X34" s="91"/>
      <c r="Y34" s="86"/>
      <c r="Z34" s="85"/>
      <c r="AA34" s="87"/>
      <c r="AB34" s="87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</row>
    <row r="35" spans="2:87" ht="15" customHeight="1">
      <c r="B35" s="171"/>
      <c r="C35" s="173"/>
      <c r="D35" s="173"/>
      <c r="E35" s="174"/>
      <c r="F35" s="174"/>
      <c r="G35" s="174"/>
      <c r="H35" s="149"/>
      <c r="I35" s="149"/>
      <c r="J35" s="174"/>
      <c r="K35" s="174"/>
      <c r="L35" s="174"/>
      <c r="M35" s="174"/>
      <c r="N35" s="174"/>
      <c r="O35" s="174"/>
      <c r="P35" s="174"/>
      <c r="Q35" s="69"/>
      <c r="U35" s="84"/>
      <c r="V35" s="85"/>
      <c r="W35" s="84"/>
      <c r="X35" s="91"/>
      <c r="Y35" s="86"/>
      <c r="Z35" s="85"/>
      <c r="AA35" s="87"/>
      <c r="AB35" s="87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</row>
    <row r="36" spans="2:87" ht="15">
      <c r="B36" s="160"/>
      <c r="C36" s="446" t="s">
        <v>148</v>
      </c>
      <c r="D36" s="434"/>
      <c r="E36" s="435"/>
      <c r="F36" s="434"/>
      <c r="G36" s="434"/>
      <c r="H36" s="434"/>
      <c r="I36" s="434"/>
      <c r="J36" s="434"/>
      <c r="K36" s="434"/>
      <c r="L36" s="434"/>
      <c r="M36" s="455"/>
      <c r="N36" s="455"/>
      <c r="O36" s="102"/>
      <c r="P36" s="102"/>
      <c r="Q36" s="101"/>
      <c r="U36" s="88"/>
      <c r="V36" s="89"/>
      <c r="W36" s="90"/>
      <c r="X36" s="85"/>
      <c r="Y36" s="86"/>
      <c r="Z36" s="85"/>
      <c r="AA36" s="87"/>
      <c r="AB36" s="87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</row>
    <row r="37" spans="2:28" ht="15" customHeight="1">
      <c r="B37" s="283"/>
      <c r="C37" s="436" t="s">
        <v>149</v>
      </c>
      <c r="D37" s="437"/>
      <c r="E37" s="437"/>
      <c r="F37" s="437"/>
      <c r="G37" s="437"/>
      <c r="H37" s="437"/>
      <c r="I37" s="434"/>
      <c r="J37" s="456"/>
      <c r="K37" s="456"/>
      <c r="L37" s="456"/>
      <c r="M37" s="455"/>
      <c r="N37" s="455"/>
      <c r="O37" s="102"/>
      <c r="P37" s="102"/>
      <c r="Q37" s="101"/>
      <c r="U37" s="84"/>
      <c r="V37" s="85"/>
      <c r="W37" s="84"/>
      <c r="X37" s="85"/>
      <c r="Y37" s="86"/>
      <c r="Z37" s="85"/>
      <c r="AA37" s="87"/>
      <c r="AB37" s="87"/>
    </row>
    <row r="38" spans="2:17" ht="15">
      <c r="B38" s="285"/>
      <c r="C38" s="436" t="s">
        <v>150</v>
      </c>
      <c r="D38" s="438"/>
      <c r="E38" s="437"/>
      <c r="F38" s="434"/>
      <c r="G38" s="434"/>
      <c r="H38" s="434"/>
      <c r="I38" s="434"/>
      <c r="J38" s="434"/>
      <c r="K38" s="434"/>
      <c r="L38" s="455"/>
      <c r="M38" s="455"/>
      <c r="N38" s="455"/>
      <c r="O38" s="102"/>
      <c r="P38" s="102"/>
      <c r="Q38" s="101"/>
    </row>
    <row r="39" spans="2:87" s="286" customFormat="1" ht="15">
      <c r="B39" s="281"/>
      <c r="C39" s="436" t="s">
        <v>155</v>
      </c>
      <c r="D39" s="438"/>
      <c r="E39" s="437"/>
      <c r="F39" s="434"/>
      <c r="G39" s="434"/>
      <c r="H39" s="434"/>
      <c r="I39" s="434"/>
      <c r="J39" s="434"/>
      <c r="K39" s="434"/>
      <c r="L39" s="455"/>
      <c r="M39" s="455"/>
      <c r="N39" s="455"/>
      <c r="O39" s="161"/>
      <c r="P39" s="74"/>
      <c r="Q39" s="8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</row>
    <row r="40" spans="2:87" s="286" customFormat="1" ht="15">
      <c r="B40" s="102"/>
      <c r="C40" s="436" t="s">
        <v>156</v>
      </c>
      <c r="D40" s="438"/>
      <c r="E40" s="437"/>
      <c r="F40" s="434"/>
      <c r="G40" s="434"/>
      <c r="H40" s="434"/>
      <c r="I40" s="434"/>
      <c r="J40" s="434"/>
      <c r="K40" s="434"/>
      <c r="L40" s="455"/>
      <c r="M40" s="455"/>
      <c r="N40" s="455"/>
      <c r="O40" s="161"/>
      <c r="P40" s="74"/>
      <c r="Q40" s="48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</row>
    <row r="41" spans="3:87" s="286" customFormat="1" ht="15">
      <c r="C41" s="436" t="s">
        <v>157</v>
      </c>
      <c r="D41" s="439"/>
      <c r="E41" s="440"/>
      <c r="F41" s="434"/>
      <c r="G41" s="434"/>
      <c r="H41" s="434"/>
      <c r="I41" s="434"/>
      <c r="J41" s="434"/>
      <c r="K41" s="434"/>
      <c r="L41" s="455"/>
      <c r="M41" s="455"/>
      <c r="N41" s="455"/>
      <c r="O41" s="94"/>
      <c r="P41" s="74"/>
      <c r="Q41" s="48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</row>
    <row r="42" spans="2:14" ht="15">
      <c r="B42" s="275"/>
      <c r="C42" s="436" t="s">
        <v>216</v>
      </c>
      <c r="D42" s="434"/>
      <c r="E42" s="434"/>
      <c r="F42" s="434"/>
      <c r="G42" s="434"/>
      <c r="H42" s="434"/>
      <c r="I42" s="434"/>
      <c r="J42" s="434"/>
      <c r="K42" s="434"/>
      <c r="L42" s="455"/>
      <c r="M42" s="455"/>
      <c r="N42" s="455"/>
    </row>
    <row r="43" spans="2:14" ht="15">
      <c r="B43" s="275"/>
      <c r="C43" s="436" t="s">
        <v>160</v>
      </c>
      <c r="D43" s="441"/>
      <c r="E43" s="442"/>
      <c r="F43" s="443"/>
      <c r="G43" s="443"/>
      <c r="H43" s="443"/>
      <c r="I43" s="443"/>
      <c r="J43" s="443"/>
      <c r="K43" s="443"/>
      <c r="L43" s="443"/>
      <c r="M43" s="457"/>
      <c r="N43" s="457"/>
    </row>
    <row r="44" spans="2:14" ht="15">
      <c r="B44" s="275"/>
      <c r="C44" s="436" t="s">
        <v>159</v>
      </c>
      <c r="D44" s="444"/>
      <c r="E44" s="445"/>
      <c r="F44" s="434"/>
      <c r="G44" s="434"/>
      <c r="H44" s="434"/>
      <c r="I44" s="434"/>
      <c r="J44" s="434"/>
      <c r="K44" s="434"/>
      <c r="L44" s="455"/>
      <c r="M44" s="455"/>
      <c r="N44" s="455"/>
    </row>
    <row r="45" spans="3:10" ht="15">
      <c r="C45" s="392"/>
      <c r="D45" s="392"/>
      <c r="E45" s="392"/>
      <c r="F45" s="392"/>
      <c r="G45" s="392"/>
      <c r="H45" s="392"/>
      <c r="I45" s="393"/>
      <c r="J45" s="392"/>
    </row>
    <row r="46" spans="3:5" ht="15">
      <c r="C46" s="159"/>
      <c r="D46" s="159"/>
      <c r="E46" s="160"/>
    </row>
    <row r="47" spans="3:5" ht="15">
      <c r="C47" s="159"/>
      <c r="D47" s="159"/>
      <c r="E47" s="160"/>
    </row>
  </sheetData>
  <sheetProtection/>
  <mergeCells count="11">
    <mergeCell ref="D2:G2"/>
    <mergeCell ref="B7:C7"/>
    <mergeCell ref="B1:C1"/>
    <mergeCell ref="B2:C2"/>
    <mergeCell ref="B3:C3"/>
    <mergeCell ref="B4:C4"/>
    <mergeCell ref="D1:G1"/>
    <mergeCell ref="D7:G7"/>
    <mergeCell ref="D5:G5"/>
    <mergeCell ref="D4:G4"/>
    <mergeCell ref="D3:G3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CH44"/>
  <sheetViews>
    <sheetView zoomScalePageLayoutView="0" workbookViewId="0" topLeftCell="A7">
      <selection activeCell="C36" sqref="C36:N4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1.57421875" style="1" bestFit="1" customWidth="1"/>
    <col min="4" max="4" width="9.8515625" style="1" bestFit="1" customWidth="1"/>
    <col min="5" max="5" width="6.57421875" style="3" bestFit="1" customWidth="1"/>
    <col min="6" max="6" width="8.140625" style="43" bestFit="1" customWidth="1"/>
    <col min="7" max="7" width="7.421875" style="43" bestFit="1" customWidth="1"/>
    <col min="8" max="8" width="8.8515625" style="43" bestFit="1" customWidth="1"/>
    <col min="9" max="9" width="12.7109375" style="43" bestFit="1" customWidth="1"/>
    <col min="10" max="10" width="9.421875" style="43" bestFit="1" customWidth="1"/>
    <col min="11" max="11" width="7.8515625" style="43" customWidth="1"/>
    <col min="12" max="12" width="6.57421875" style="48" customWidth="1"/>
    <col min="13" max="13" width="10.8515625" style="48" bestFit="1" customWidth="1"/>
    <col min="14" max="14" width="12.421875" style="48" bestFit="1" customWidth="1"/>
    <col min="15" max="15" width="8.28125" style="48" bestFit="1" customWidth="1"/>
    <col min="16" max="16" width="29.8515625" style="48" bestFit="1" customWidth="1"/>
    <col min="17" max="17" width="11.7109375" style="48" customWidth="1"/>
    <col min="18" max="19" width="9.57421875" style="48" customWidth="1"/>
    <col min="20" max="20" width="13.00390625" style="48" customWidth="1"/>
    <col min="21" max="70" width="9.57421875" style="48" customWidth="1"/>
    <col min="71" max="71" width="9.140625" style="1" customWidth="1"/>
    <col min="87" max="16384" width="9.140625" style="1" customWidth="1"/>
  </cols>
  <sheetData>
    <row r="1" spans="2:7" ht="15">
      <c r="B1" s="527" t="s">
        <v>6</v>
      </c>
      <c r="C1" s="528"/>
      <c r="D1" s="528" t="s">
        <v>121</v>
      </c>
      <c r="E1" s="528"/>
      <c r="F1" s="528"/>
      <c r="G1" s="531"/>
    </row>
    <row r="2" spans="2:7" ht="15">
      <c r="B2" s="529" t="s">
        <v>3</v>
      </c>
      <c r="C2" s="530"/>
      <c r="D2" s="530" t="s">
        <v>120</v>
      </c>
      <c r="E2" s="530"/>
      <c r="F2" s="530"/>
      <c r="G2" s="536"/>
    </row>
    <row r="3" spans="2:7" ht="15" customHeight="1">
      <c r="B3" s="529" t="s">
        <v>4</v>
      </c>
      <c r="C3" s="530"/>
      <c r="D3" s="530" t="s">
        <v>122</v>
      </c>
      <c r="E3" s="530"/>
      <c r="F3" s="530"/>
      <c r="G3" s="536"/>
    </row>
    <row r="4" spans="2:19" ht="15" customHeight="1">
      <c r="B4" s="529" t="s">
        <v>92</v>
      </c>
      <c r="C4" s="530"/>
      <c r="D4" s="530"/>
      <c r="E4" s="530"/>
      <c r="F4" s="530"/>
      <c r="G4" s="536"/>
      <c r="S4" s="408"/>
    </row>
    <row r="5" spans="2:19" ht="15" customHeight="1">
      <c r="B5" s="246" t="s">
        <v>96</v>
      </c>
      <c r="C5" s="247"/>
      <c r="D5" s="537" t="s">
        <v>123</v>
      </c>
      <c r="E5" s="530"/>
      <c r="F5" s="530"/>
      <c r="G5" s="536"/>
      <c r="S5" s="409"/>
    </row>
    <row r="6" spans="2:7" ht="15" customHeight="1">
      <c r="B6" s="313" t="s">
        <v>109</v>
      </c>
      <c r="C6" s="314"/>
      <c r="D6" s="404" t="s">
        <v>127</v>
      </c>
      <c r="E6" s="314"/>
      <c r="F6" s="314"/>
      <c r="G6" s="315"/>
    </row>
    <row r="7" spans="2:7" ht="15" customHeight="1">
      <c r="B7" s="525" t="s">
        <v>5</v>
      </c>
      <c r="C7" s="526"/>
      <c r="D7" s="526"/>
      <c r="E7" s="526"/>
      <c r="F7" s="526"/>
      <c r="G7" s="532"/>
    </row>
    <row r="8" spans="2:5" ht="15" customHeight="1">
      <c r="B8" s="2"/>
      <c r="C8" s="100"/>
      <c r="D8" s="100"/>
      <c r="E8" s="4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242" t="s">
        <v>69</v>
      </c>
      <c r="Q9" s="447" t="s">
        <v>151</v>
      </c>
      <c r="R9" s="70"/>
      <c r="S9" s="238"/>
      <c r="T9" s="239"/>
      <c r="U9" s="206"/>
      <c r="V9" s="24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22" ht="15" customHeight="1">
      <c r="B10" s="83">
        <v>1</v>
      </c>
      <c r="C10" s="5" t="s">
        <v>124</v>
      </c>
      <c r="D10" s="5" t="s">
        <v>7</v>
      </c>
      <c r="E10" s="83">
        <v>1978</v>
      </c>
      <c r="F10" s="43">
        <v>186</v>
      </c>
      <c r="G10" s="43">
        <v>85</v>
      </c>
      <c r="H10" s="43" t="s">
        <v>57</v>
      </c>
      <c r="I10" s="43">
        <v>39</v>
      </c>
      <c r="J10" s="43" t="s">
        <v>59</v>
      </c>
      <c r="L10" s="43"/>
      <c r="M10" s="235">
        <v>602772511</v>
      </c>
      <c r="N10" s="347" t="s">
        <v>125</v>
      </c>
      <c r="O10" s="347" t="s">
        <v>116</v>
      </c>
      <c r="P10" s="206" t="s">
        <v>126</v>
      </c>
      <c r="Q10" s="48" t="s">
        <v>152</v>
      </c>
      <c r="S10" s="407"/>
      <c r="T10" s="239"/>
      <c r="U10" s="241"/>
      <c r="V10" s="240"/>
    </row>
    <row r="11" spans="2:22" ht="15" customHeight="1">
      <c r="B11" s="83">
        <v>2</v>
      </c>
      <c r="C11" s="5"/>
      <c r="D11" s="5"/>
      <c r="E11" s="83"/>
      <c r="L11" s="43"/>
      <c r="M11" s="235"/>
      <c r="N11" s="347" t="s">
        <v>154</v>
      </c>
      <c r="O11" s="347"/>
      <c r="P11" s="237"/>
      <c r="Q11" s="48" t="s">
        <v>153</v>
      </c>
      <c r="S11" s="407"/>
      <c r="T11" s="239"/>
      <c r="U11" s="206"/>
      <c r="V11" s="240"/>
    </row>
    <row r="12" spans="2:22" ht="15" customHeight="1">
      <c r="B12" s="83">
        <v>3</v>
      </c>
      <c r="C12" s="5"/>
      <c r="D12" s="5"/>
      <c r="E12" s="83"/>
      <c r="L12" s="43"/>
      <c r="M12" s="235"/>
      <c r="N12" s="347"/>
      <c r="O12" s="347"/>
      <c r="P12" s="236"/>
      <c r="S12" s="407"/>
      <c r="T12" s="239"/>
      <c r="U12" s="241"/>
      <c r="V12" s="240"/>
    </row>
    <row r="13" spans="2:22" ht="15" customHeight="1">
      <c r="B13" s="83">
        <v>4</v>
      </c>
      <c r="C13" s="5"/>
      <c r="D13" s="5"/>
      <c r="E13" s="83"/>
      <c r="L13" s="43"/>
      <c r="M13" s="235"/>
      <c r="N13" s="347"/>
      <c r="O13" s="347"/>
      <c r="P13" s="237"/>
      <c r="S13" s="407"/>
      <c r="T13" s="239"/>
      <c r="U13" s="206"/>
      <c r="V13" s="238"/>
    </row>
    <row r="14" spans="2:22" ht="15" customHeight="1">
      <c r="B14" s="83">
        <v>5</v>
      </c>
      <c r="C14" s="5"/>
      <c r="D14" s="5"/>
      <c r="E14" s="83"/>
      <c r="L14" s="43"/>
      <c r="M14" s="235"/>
      <c r="N14" s="347"/>
      <c r="O14" s="347"/>
      <c r="P14" s="236"/>
      <c r="S14" s="407"/>
      <c r="T14" s="239"/>
      <c r="U14" s="241"/>
      <c r="V14" s="238"/>
    </row>
    <row r="15" spans="2:22" ht="15" customHeight="1">
      <c r="B15" s="83">
        <v>6</v>
      </c>
      <c r="C15" s="5"/>
      <c r="D15" s="5"/>
      <c r="E15" s="83"/>
      <c r="L15" s="43"/>
      <c r="M15" s="235"/>
      <c r="N15" s="347"/>
      <c r="O15" s="347"/>
      <c r="P15" s="237"/>
      <c r="S15" s="407"/>
      <c r="T15" s="239"/>
      <c r="U15" s="206"/>
      <c r="V15" s="240"/>
    </row>
    <row r="16" spans="2:22" ht="15" customHeight="1">
      <c r="B16" s="83">
        <v>7</v>
      </c>
      <c r="C16" s="5"/>
      <c r="D16" s="5"/>
      <c r="E16" s="83"/>
      <c r="L16" s="43"/>
      <c r="M16" s="214"/>
      <c r="N16" s="220"/>
      <c r="O16" s="220"/>
      <c r="P16" s="236"/>
      <c r="S16" s="407"/>
      <c r="T16" s="239"/>
      <c r="U16" s="241"/>
      <c r="V16" s="240"/>
    </row>
    <row r="17" spans="2:22" ht="15" customHeight="1">
      <c r="B17" s="83">
        <v>8</v>
      </c>
      <c r="C17" s="5"/>
      <c r="D17" s="5"/>
      <c r="E17" s="83"/>
      <c r="L17" s="43"/>
      <c r="M17" s="235"/>
      <c r="N17" s="347"/>
      <c r="O17" s="347"/>
      <c r="P17" s="237"/>
      <c r="S17" s="407"/>
      <c r="T17" s="239"/>
      <c r="U17" s="206"/>
      <c r="V17" s="238"/>
    </row>
    <row r="18" spans="2:22" ht="15" customHeight="1">
      <c r="B18" s="83">
        <v>9</v>
      </c>
      <c r="C18" s="5"/>
      <c r="D18" s="5"/>
      <c r="E18" s="83"/>
      <c r="L18" s="43"/>
      <c r="M18" s="235"/>
      <c r="N18" s="347"/>
      <c r="O18" s="347"/>
      <c r="P18" s="236"/>
      <c r="S18" s="407"/>
      <c r="T18" s="239"/>
      <c r="U18" s="206"/>
      <c r="V18" s="240"/>
    </row>
    <row r="19" spans="2:22" ht="15" customHeight="1">
      <c r="B19" s="83">
        <v>10</v>
      </c>
      <c r="C19" s="5"/>
      <c r="D19" s="5"/>
      <c r="E19" s="83"/>
      <c r="L19" s="43"/>
      <c r="M19" s="235"/>
      <c r="N19" s="347"/>
      <c r="O19" s="347"/>
      <c r="P19" s="236"/>
      <c r="S19" s="407"/>
      <c r="T19" s="239"/>
      <c r="U19" s="206"/>
      <c r="V19" s="240"/>
    </row>
    <row r="20" spans="2:22" ht="15" customHeight="1">
      <c r="B20" s="83">
        <v>11</v>
      </c>
      <c r="C20" s="5"/>
      <c r="D20" s="5"/>
      <c r="E20" s="83"/>
      <c r="L20" s="43"/>
      <c r="M20" s="235"/>
      <c r="N20" s="347"/>
      <c r="O20" s="347"/>
      <c r="P20" s="236"/>
      <c r="S20" s="407"/>
      <c r="T20" s="239"/>
      <c r="U20" s="206"/>
      <c r="V20" s="240"/>
    </row>
    <row r="21" spans="2:22" ht="15" customHeight="1">
      <c r="B21" s="83">
        <v>12</v>
      </c>
      <c r="C21" s="5"/>
      <c r="D21" s="5"/>
      <c r="E21" s="83"/>
      <c r="L21" s="43"/>
      <c r="M21" s="235"/>
      <c r="N21" s="347"/>
      <c r="O21" s="347"/>
      <c r="P21" s="236"/>
      <c r="S21" s="407"/>
      <c r="T21" s="239"/>
      <c r="U21" s="206"/>
      <c r="V21" s="240"/>
    </row>
    <row r="22" spans="2:22" ht="15" customHeight="1">
      <c r="B22" s="83">
        <v>13</v>
      </c>
      <c r="C22" s="5"/>
      <c r="D22" s="5"/>
      <c r="E22" s="83"/>
      <c r="L22" s="43"/>
      <c r="M22" s="235"/>
      <c r="N22" s="347"/>
      <c r="O22" s="347"/>
      <c r="P22" s="236"/>
      <c r="S22" s="407"/>
      <c r="T22" s="239"/>
      <c r="U22" s="206"/>
      <c r="V22" s="240"/>
    </row>
    <row r="23" spans="2:22" ht="15" customHeight="1">
      <c r="B23" s="83">
        <v>14</v>
      </c>
      <c r="C23" s="5"/>
      <c r="D23" s="5"/>
      <c r="E23" s="83"/>
      <c r="L23" s="43"/>
      <c r="M23" s="235"/>
      <c r="N23" s="347"/>
      <c r="O23" s="347"/>
      <c r="P23" s="236"/>
      <c r="S23" s="238"/>
      <c r="T23" s="239"/>
      <c r="U23" s="206"/>
      <c r="V23" s="240"/>
    </row>
    <row r="24" spans="2:22" ht="15" customHeight="1">
      <c r="B24" s="83">
        <v>15</v>
      </c>
      <c r="C24" s="5"/>
      <c r="D24" s="5"/>
      <c r="E24" s="83"/>
      <c r="L24" s="43"/>
      <c r="M24" s="235"/>
      <c r="N24" s="347"/>
      <c r="O24" s="347"/>
      <c r="P24" s="236"/>
      <c r="S24" s="238"/>
      <c r="T24" s="239"/>
      <c r="U24" s="241"/>
      <c r="V24" s="240"/>
    </row>
    <row r="25" spans="2:22" ht="15" customHeight="1">
      <c r="B25" s="83">
        <v>16</v>
      </c>
      <c r="C25" s="5"/>
      <c r="D25" s="5"/>
      <c r="E25" s="83"/>
      <c r="L25" s="43"/>
      <c r="M25" s="235"/>
      <c r="N25" s="347"/>
      <c r="O25" s="347"/>
      <c r="P25" s="237"/>
      <c r="S25" s="238"/>
      <c r="T25" s="239"/>
      <c r="U25" s="206"/>
      <c r="V25" s="240"/>
    </row>
    <row r="26" spans="2:22" ht="15" customHeight="1">
      <c r="B26" s="83">
        <v>17</v>
      </c>
      <c r="C26" s="5"/>
      <c r="D26" s="5"/>
      <c r="E26" s="83"/>
      <c r="L26" s="43"/>
      <c r="M26" s="235"/>
      <c r="N26" s="347"/>
      <c r="O26" s="347"/>
      <c r="P26" s="236"/>
      <c r="S26" s="238"/>
      <c r="T26" s="239"/>
      <c r="U26" s="241"/>
      <c r="V26" s="238"/>
    </row>
    <row r="27" spans="2:22" ht="15" customHeight="1">
      <c r="B27" s="83">
        <v>18</v>
      </c>
      <c r="C27" s="5"/>
      <c r="D27" s="5"/>
      <c r="E27" s="83"/>
      <c r="L27" s="43"/>
      <c r="M27" s="235"/>
      <c r="N27" s="347"/>
      <c r="O27" s="347"/>
      <c r="P27" s="236"/>
      <c r="S27" s="238"/>
      <c r="T27" s="239"/>
      <c r="U27" s="206"/>
      <c r="V27" s="238"/>
    </row>
    <row r="28" spans="2:22" ht="15" customHeight="1">
      <c r="B28" s="83">
        <v>19</v>
      </c>
      <c r="C28" s="5"/>
      <c r="D28" s="5"/>
      <c r="E28" s="83"/>
      <c r="L28" s="43"/>
      <c r="M28" s="235"/>
      <c r="N28" s="347"/>
      <c r="O28" s="347"/>
      <c r="P28" s="236"/>
      <c r="S28" s="238"/>
      <c r="T28" s="239"/>
      <c r="U28" s="206"/>
      <c r="V28" s="240"/>
    </row>
    <row r="29" spans="2:16" ht="15" customHeight="1">
      <c r="B29" s="83">
        <v>20</v>
      </c>
      <c r="C29" s="5"/>
      <c r="D29" s="5"/>
      <c r="E29" s="83"/>
      <c r="L29" s="43"/>
      <c r="M29" s="235"/>
      <c r="N29" s="347"/>
      <c r="O29" s="347"/>
      <c r="P29" s="236"/>
    </row>
    <row r="30" spans="2:16" ht="15" customHeight="1">
      <c r="B30" s="83">
        <v>21</v>
      </c>
      <c r="C30" s="5"/>
      <c r="D30" s="5"/>
      <c r="E30" s="83"/>
      <c r="L30" s="43"/>
      <c r="M30" s="235"/>
      <c r="N30" s="347"/>
      <c r="O30" s="347"/>
      <c r="P30" s="236"/>
    </row>
    <row r="31" spans="2:16" ht="15" customHeight="1">
      <c r="B31" s="83">
        <v>22</v>
      </c>
      <c r="C31" s="5"/>
      <c r="D31" s="5"/>
      <c r="E31" s="83"/>
      <c r="L31" s="43"/>
      <c r="M31" s="235"/>
      <c r="N31" s="347"/>
      <c r="O31" s="347"/>
      <c r="P31" s="236"/>
    </row>
    <row r="32" spans="2:15" ht="15" customHeight="1">
      <c r="B32" s="83">
        <v>23</v>
      </c>
      <c r="C32" s="5"/>
      <c r="D32" s="5"/>
      <c r="E32" s="83"/>
      <c r="L32" s="43"/>
      <c r="M32" s="133"/>
      <c r="N32" s="172"/>
      <c r="O32" s="172"/>
    </row>
    <row r="33" spans="2:15" ht="15" customHeight="1">
      <c r="B33" s="83">
        <v>24</v>
      </c>
      <c r="C33" s="5"/>
      <c r="D33" s="5"/>
      <c r="E33" s="83"/>
      <c r="L33" s="43"/>
      <c r="M33" s="133"/>
      <c r="N33" s="172"/>
      <c r="O33" s="172"/>
    </row>
    <row r="34" spans="2:15" ht="15" customHeight="1">
      <c r="B34" s="83">
        <v>25</v>
      </c>
      <c r="C34" s="6"/>
      <c r="D34" s="6"/>
      <c r="E34" s="81"/>
      <c r="L34" s="43"/>
      <c r="M34" s="133"/>
      <c r="N34" s="172"/>
      <c r="O34" s="172"/>
    </row>
    <row r="35" spans="2:12" ht="15" customHeight="1">
      <c r="B35" s="83"/>
      <c r="C35" s="6"/>
      <c r="D35" s="6"/>
      <c r="E35" s="81"/>
      <c r="L35" s="43"/>
    </row>
    <row r="36" spans="3:14" ht="15">
      <c r="C36" s="446" t="s">
        <v>148</v>
      </c>
      <c r="D36" s="434"/>
      <c r="E36" s="435"/>
      <c r="F36" s="434"/>
      <c r="G36" s="434"/>
      <c r="H36" s="434"/>
      <c r="I36" s="434"/>
      <c r="J36" s="434"/>
      <c r="K36" s="434"/>
      <c r="L36" s="434"/>
      <c r="M36" s="455"/>
      <c r="N36" s="455"/>
    </row>
    <row r="37" spans="2:14" ht="15">
      <c r="B37" s="47"/>
      <c r="C37" s="436" t="s">
        <v>149</v>
      </c>
      <c r="D37" s="437"/>
      <c r="E37" s="437"/>
      <c r="F37" s="437"/>
      <c r="G37" s="437"/>
      <c r="H37" s="437"/>
      <c r="I37" s="434"/>
      <c r="J37" s="456"/>
      <c r="K37" s="456"/>
      <c r="L37" s="456"/>
      <c r="M37" s="455"/>
      <c r="N37" s="455"/>
    </row>
    <row r="38" spans="2:14" ht="15">
      <c r="B38" s="45"/>
      <c r="C38" s="436" t="s">
        <v>150</v>
      </c>
      <c r="D38" s="438"/>
      <c r="E38" s="437"/>
      <c r="F38" s="434"/>
      <c r="G38" s="434"/>
      <c r="H38" s="434"/>
      <c r="I38" s="434"/>
      <c r="J38" s="434"/>
      <c r="K38" s="434"/>
      <c r="L38" s="455"/>
      <c r="M38" s="455"/>
      <c r="N38" s="455"/>
    </row>
    <row r="39" spans="2:14" ht="15">
      <c r="B39" s="45"/>
      <c r="C39" s="436" t="s">
        <v>155</v>
      </c>
      <c r="D39" s="438"/>
      <c r="E39" s="437"/>
      <c r="F39" s="434"/>
      <c r="G39" s="434"/>
      <c r="H39" s="434"/>
      <c r="I39" s="434"/>
      <c r="J39" s="434"/>
      <c r="K39" s="434"/>
      <c r="L39" s="455"/>
      <c r="M39" s="455"/>
      <c r="N39" s="455"/>
    </row>
    <row r="40" spans="2:14" ht="15">
      <c r="B40" s="45"/>
      <c r="C40" s="436" t="s">
        <v>156</v>
      </c>
      <c r="D40" s="438"/>
      <c r="E40" s="437"/>
      <c r="F40" s="434"/>
      <c r="G40" s="434"/>
      <c r="H40" s="434"/>
      <c r="I40" s="434"/>
      <c r="J40" s="434"/>
      <c r="K40" s="434"/>
      <c r="L40" s="455"/>
      <c r="M40" s="455"/>
      <c r="N40" s="455"/>
    </row>
    <row r="41" spans="2:86" s="3" customFormat="1" ht="15">
      <c r="B41" s="44"/>
      <c r="C41" s="436" t="s">
        <v>157</v>
      </c>
      <c r="D41" s="439"/>
      <c r="E41" s="440"/>
      <c r="F41" s="434"/>
      <c r="G41" s="434"/>
      <c r="H41" s="434"/>
      <c r="I41" s="434"/>
      <c r="J41" s="434"/>
      <c r="K41" s="434"/>
      <c r="L41" s="455"/>
      <c r="M41" s="455"/>
      <c r="N41" s="455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2:86" s="3" customFormat="1" ht="15">
      <c r="B42" s="43"/>
      <c r="C42" s="436" t="s">
        <v>158</v>
      </c>
      <c r="D42" s="434"/>
      <c r="E42" s="434"/>
      <c r="F42" s="434"/>
      <c r="G42" s="434"/>
      <c r="H42" s="434"/>
      <c r="I42" s="434"/>
      <c r="J42" s="434"/>
      <c r="K42" s="434"/>
      <c r="L42" s="455"/>
      <c r="M42" s="455"/>
      <c r="N42" s="455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2:86" s="3" customFormat="1" ht="15">
      <c r="B43" s="43"/>
      <c r="C43" s="436" t="s">
        <v>160</v>
      </c>
      <c r="D43" s="441"/>
      <c r="E43" s="442"/>
      <c r="F43" s="443"/>
      <c r="G43" s="443"/>
      <c r="H43" s="443"/>
      <c r="I43" s="443"/>
      <c r="J43" s="443"/>
      <c r="K43" s="443"/>
      <c r="L43" s="443"/>
      <c r="M43" s="457"/>
      <c r="N43" s="457"/>
      <c r="O43" s="235"/>
      <c r="P43" s="236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3:14" ht="15">
      <c r="C44" s="436" t="s">
        <v>159</v>
      </c>
      <c r="D44" s="444"/>
      <c r="E44" s="445"/>
      <c r="F44" s="434"/>
      <c r="G44" s="434"/>
      <c r="H44" s="434"/>
      <c r="I44" s="434"/>
      <c r="J44" s="434"/>
      <c r="K44" s="434"/>
      <c r="L44" s="455"/>
      <c r="M44" s="455"/>
      <c r="N44" s="455"/>
    </row>
  </sheetData>
  <sheetProtection/>
  <mergeCells count="11">
    <mergeCell ref="D4:G4"/>
    <mergeCell ref="D7:G7"/>
    <mergeCell ref="B1:C1"/>
    <mergeCell ref="B2:C2"/>
    <mergeCell ref="B3:C3"/>
    <mergeCell ref="B7:C7"/>
    <mergeCell ref="B4:C4"/>
    <mergeCell ref="D5:G5"/>
    <mergeCell ref="D1:G1"/>
    <mergeCell ref="D2:G2"/>
    <mergeCell ref="D3:G3"/>
  </mergeCells>
  <hyperlinks>
    <hyperlink ref="D5" r:id="rId1" display="Havrila@seznam.cz"/>
    <hyperlink ref="P10" r:id="rId2" display="dvorak@seznam.cz"/>
    <hyperlink ref="D6" r:id="rId3" display="www.hokejlobotice.cz"/>
  </hyperlinks>
  <printOptions/>
  <pageMargins left="0.7" right="0.7" top="0.787401575" bottom="0.787401575" header="0.3" footer="0.3"/>
  <pageSetup horizontalDpi="600" verticalDpi="600" orientation="portrait" paperSize="9" r:id="rId5"/>
  <tableParts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CH4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0.8515625" style="1" bestFit="1" customWidth="1"/>
    <col min="4" max="4" width="9.8515625" style="1" bestFit="1" customWidth="1"/>
    <col min="5" max="5" width="6.57421875" style="3" bestFit="1" customWidth="1"/>
    <col min="6" max="6" width="8.140625" style="43" bestFit="1" customWidth="1"/>
    <col min="7" max="7" width="7.421875" style="43" bestFit="1" customWidth="1"/>
    <col min="8" max="8" width="8.8515625" style="43" bestFit="1" customWidth="1"/>
    <col min="9" max="9" width="12.7109375" style="43" bestFit="1" customWidth="1"/>
    <col min="10" max="10" width="9.421875" style="43" bestFit="1" customWidth="1"/>
    <col min="11" max="11" width="7.8515625" style="43" bestFit="1" customWidth="1"/>
    <col min="12" max="12" width="6.57421875" style="43" bestFit="1" customWidth="1"/>
    <col min="13" max="13" width="10.8515625" style="133" bestFit="1" customWidth="1"/>
    <col min="14" max="14" width="12.421875" style="133" bestFit="1" customWidth="1"/>
    <col min="15" max="15" width="10.8515625" style="133" customWidth="1"/>
    <col min="16" max="16" width="23.140625" style="43" bestFit="1" customWidth="1"/>
    <col min="17" max="17" width="11.7109375" style="48" customWidth="1"/>
    <col min="18" max="70" width="9.57421875" style="48" customWidth="1"/>
    <col min="71" max="71" width="9.140625" style="1" customWidth="1"/>
    <col min="87" max="16384" width="9.140625" style="1" customWidth="1"/>
  </cols>
  <sheetData>
    <row r="1" spans="2:7" ht="15">
      <c r="B1" s="527" t="s">
        <v>6</v>
      </c>
      <c r="C1" s="528"/>
      <c r="D1" s="528" t="str">
        <f>LOB!D1</f>
        <v>2013/2014</v>
      </c>
      <c r="E1" s="528"/>
      <c r="F1" s="528"/>
      <c r="G1" s="531"/>
    </row>
    <row r="2" spans="2:7" ht="15">
      <c r="B2" s="529" t="s">
        <v>3</v>
      </c>
      <c r="C2" s="530"/>
      <c r="D2" s="530" t="s">
        <v>128</v>
      </c>
      <c r="E2" s="530"/>
      <c r="F2" s="530"/>
      <c r="G2" s="536"/>
    </row>
    <row r="3" spans="2:7" ht="15" customHeight="1">
      <c r="B3" s="529" t="s">
        <v>4</v>
      </c>
      <c r="C3" s="530"/>
      <c r="D3" s="530"/>
      <c r="E3" s="530"/>
      <c r="F3" s="530"/>
      <c r="G3" s="536"/>
    </row>
    <row r="4" spans="2:7" ht="15" customHeight="1">
      <c r="B4" s="529" t="s">
        <v>92</v>
      </c>
      <c r="C4" s="530"/>
      <c r="D4" s="530"/>
      <c r="E4" s="530"/>
      <c r="F4" s="530"/>
      <c r="G4" s="536"/>
    </row>
    <row r="5" spans="2:7" ht="15" customHeight="1">
      <c r="B5" s="246" t="s">
        <v>96</v>
      </c>
      <c r="C5" s="247"/>
      <c r="D5" s="534"/>
      <c r="E5" s="534"/>
      <c r="F5" s="534"/>
      <c r="G5" s="535"/>
    </row>
    <row r="6" spans="2:7" ht="15" customHeight="1">
      <c r="B6" s="313" t="s">
        <v>109</v>
      </c>
      <c r="C6" s="314"/>
      <c r="D6" s="317"/>
      <c r="E6" s="317"/>
      <c r="F6" s="317"/>
      <c r="G6" s="318"/>
    </row>
    <row r="7" spans="2:7" ht="15" customHeight="1">
      <c r="B7" s="525" t="s">
        <v>5</v>
      </c>
      <c r="C7" s="526"/>
      <c r="D7" s="526"/>
      <c r="E7" s="526"/>
      <c r="F7" s="526"/>
      <c r="G7" s="532"/>
    </row>
    <row r="8" spans="2:5" ht="15" customHeight="1">
      <c r="B8" s="2"/>
      <c r="C8" s="100"/>
      <c r="D8" s="100"/>
      <c r="E8" s="4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17" ht="15" customHeight="1">
      <c r="B10" s="44">
        <v>1</v>
      </c>
      <c r="C10" s="69" t="s">
        <v>215</v>
      </c>
      <c r="D10" s="69"/>
      <c r="E10" s="82"/>
      <c r="M10" s="207"/>
      <c r="N10" s="347"/>
      <c r="O10" s="347"/>
      <c r="P10" s="82"/>
      <c r="Q10" s="43"/>
    </row>
    <row r="11" spans="2:17" ht="15" customHeight="1">
      <c r="B11" s="44">
        <v>2</v>
      </c>
      <c r="C11" s="46"/>
      <c r="D11" s="46"/>
      <c r="E11" s="44"/>
      <c r="M11" s="208"/>
      <c r="N11" s="390"/>
      <c r="O11" s="390"/>
      <c r="P11" s="44"/>
      <c r="Q11" s="43"/>
    </row>
    <row r="12" spans="2:17" ht="15" customHeight="1">
      <c r="B12" s="44">
        <v>3</v>
      </c>
      <c r="C12" s="69"/>
      <c r="D12" s="69"/>
      <c r="E12" s="82"/>
      <c r="M12" s="207"/>
      <c r="N12" s="385"/>
      <c r="O12" s="385"/>
      <c r="P12" s="206"/>
      <c r="Q12" s="43"/>
    </row>
    <row r="13" spans="2:17" ht="15" customHeight="1">
      <c r="B13" s="44">
        <v>4</v>
      </c>
      <c r="C13" s="69"/>
      <c r="D13" s="69"/>
      <c r="E13" s="82"/>
      <c r="M13" s="207"/>
      <c r="N13" s="385"/>
      <c r="O13" s="385"/>
      <c r="P13" s="82"/>
      <c r="Q13" s="43"/>
    </row>
    <row r="14" spans="2:17" ht="15" customHeight="1">
      <c r="B14" s="44">
        <v>6</v>
      </c>
      <c r="C14" s="69"/>
      <c r="D14" s="69"/>
      <c r="E14" s="82"/>
      <c r="M14" s="207"/>
      <c r="N14" s="385"/>
      <c r="O14" s="385"/>
      <c r="P14" s="433"/>
      <c r="Q14" s="43"/>
    </row>
    <row r="15" spans="2:17" ht="15" customHeight="1">
      <c r="B15" s="44">
        <v>5</v>
      </c>
      <c r="C15" s="69"/>
      <c r="D15" s="69"/>
      <c r="E15" s="82"/>
      <c r="M15" s="207"/>
      <c r="N15" s="385"/>
      <c r="O15" s="385"/>
      <c r="P15" s="433"/>
      <c r="Q15" s="43"/>
    </row>
    <row r="16" spans="2:17" ht="15" customHeight="1">
      <c r="B16" s="44">
        <v>7</v>
      </c>
      <c r="C16" s="69"/>
      <c r="D16" s="69"/>
      <c r="E16" s="82"/>
      <c r="M16" s="207"/>
      <c r="N16" s="385"/>
      <c r="O16" s="385"/>
      <c r="P16" s="82"/>
      <c r="Q16" s="43"/>
    </row>
    <row r="17" spans="2:17" ht="15" customHeight="1">
      <c r="B17" s="44">
        <v>8</v>
      </c>
      <c r="C17" s="69"/>
      <c r="D17" s="69"/>
      <c r="E17" s="82"/>
      <c r="M17" s="207"/>
      <c r="N17" s="385"/>
      <c r="O17" s="385"/>
      <c r="P17" s="82"/>
      <c r="Q17" s="43"/>
    </row>
    <row r="18" spans="2:17" ht="15" customHeight="1">
      <c r="B18" s="44">
        <v>9</v>
      </c>
      <c r="C18" s="69"/>
      <c r="D18" s="69"/>
      <c r="E18" s="82"/>
      <c r="M18" s="207"/>
      <c r="N18" s="385"/>
      <c r="O18" s="385"/>
      <c r="P18" s="82"/>
      <c r="Q18" s="43"/>
    </row>
    <row r="19" spans="2:17" ht="15" customHeight="1">
      <c r="B19" s="44">
        <v>10</v>
      </c>
      <c r="C19" s="69"/>
      <c r="D19" s="69"/>
      <c r="E19" s="82"/>
      <c r="M19" s="207"/>
      <c r="N19" s="385"/>
      <c r="O19" s="385"/>
      <c r="P19" s="82"/>
      <c r="Q19" s="43"/>
    </row>
    <row r="20" spans="2:17" ht="15" customHeight="1">
      <c r="B20" s="44">
        <v>11</v>
      </c>
      <c r="C20" s="46"/>
      <c r="D20" s="46"/>
      <c r="E20" s="44"/>
      <c r="M20" s="207"/>
      <c r="N20" s="385"/>
      <c r="O20" s="385"/>
      <c r="P20" s="82"/>
      <c r="Q20" s="43"/>
    </row>
    <row r="21" spans="2:17" ht="15" customHeight="1">
      <c r="B21" s="44">
        <v>12</v>
      </c>
      <c r="C21" s="69"/>
      <c r="D21" s="69"/>
      <c r="E21" s="82"/>
      <c r="M21" s="207"/>
      <c r="N21" s="385"/>
      <c r="O21" s="385"/>
      <c r="P21" s="82"/>
      <c r="Q21" s="43"/>
    </row>
    <row r="22" spans="2:17" ht="15" customHeight="1">
      <c r="B22" s="44">
        <v>13</v>
      </c>
      <c r="C22" s="69"/>
      <c r="D22" s="69"/>
      <c r="E22" s="82"/>
      <c r="M22" s="207"/>
      <c r="N22" s="385"/>
      <c r="O22" s="385"/>
      <c r="P22" s="82"/>
      <c r="Q22" s="43"/>
    </row>
    <row r="23" spans="2:17" ht="15" customHeight="1">
      <c r="B23" s="44">
        <v>14</v>
      </c>
      <c r="C23" s="70"/>
      <c r="D23" s="70"/>
      <c r="E23" s="43"/>
      <c r="M23" s="207"/>
      <c r="N23" s="385"/>
      <c r="O23" s="385"/>
      <c r="P23" s="82"/>
      <c r="Q23" s="43"/>
    </row>
    <row r="24" spans="2:17" ht="15" customHeight="1">
      <c r="B24" s="44">
        <v>15</v>
      </c>
      <c r="C24" s="69"/>
      <c r="D24" s="69"/>
      <c r="E24" s="82"/>
      <c r="M24" s="207"/>
      <c r="N24" s="385"/>
      <c r="O24" s="385"/>
      <c r="P24" s="82"/>
      <c r="Q24" s="43"/>
    </row>
    <row r="25" spans="2:17" ht="15" customHeight="1">
      <c r="B25" s="44">
        <v>16</v>
      </c>
      <c r="C25" s="69"/>
      <c r="D25" s="69"/>
      <c r="E25" s="82"/>
      <c r="M25" s="207"/>
      <c r="N25" s="385"/>
      <c r="O25" s="385"/>
      <c r="P25" s="82"/>
      <c r="Q25" s="43"/>
    </row>
    <row r="26" spans="2:17" ht="15" customHeight="1">
      <c r="B26" s="44">
        <v>17</v>
      </c>
      <c r="C26" s="72"/>
      <c r="D26" s="72"/>
      <c r="E26" s="82"/>
      <c r="M26" s="207"/>
      <c r="N26" s="385"/>
      <c r="O26" s="385"/>
      <c r="P26" s="82"/>
      <c r="Q26" s="43"/>
    </row>
    <row r="27" spans="2:17" ht="15" customHeight="1">
      <c r="B27" s="44">
        <v>18</v>
      </c>
      <c r="C27" s="69"/>
      <c r="D27" s="69"/>
      <c r="E27" s="82"/>
      <c r="N27" s="385"/>
      <c r="O27" s="385"/>
      <c r="P27" s="82"/>
      <c r="Q27" s="43"/>
    </row>
    <row r="28" spans="2:17" ht="15" customHeight="1">
      <c r="B28" s="44">
        <v>19</v>
      </c>
      <c r="C28" s="69"/>
      <c r="D28" s="69"/>
      <c r="E28" s="82"/>
      <c r="N28" s="172"/>
      <c r="O28" s="172"/>
      <c r="Q28" s="43"/>
    </row>
    <row r="29" spans="2:17" ht="15" customHeight="1">
      <c r="B29" s="44">
        <v>20</v>
      </c>
      <c r="C29" s="69"/>
      <c r="D29" s="69"/>
      <c r="E29" s="82"/>
      <c r="M29" s="207"/>
      <c r="N29" s="385"/>
      <c r="O29" s="385"/>
      <c r="P29" s="433"/>
      <c r="Q29" s="43"/>
    </row>
    <row r="30" spans="2:17" ht="15" customHeight="1">
      <c r="B30" s="44">
        <v>21</v>
      </c>
      <c r="C30" s="46"/>
      <c r="D30" s="46"/>
      <c r="E30" s="44"/>
      <c r="N30" s="172"/>
      <c r="O30" s="172"/>
      <c r="Q30" s="43"/>
    </row>
    <row r="31" spans="2:17" ht="15" customHeight="1">
      <c r="B31" s="44">
        <v>22</v>
      </c>
      <c r="C31" s="46"/>
      <c r="D31" s="46"/>
      <c r="E31" s="44"/>
      <c r="N31" s="172"/>
      <c r="O31" s="172"/>
      <c r="Q31" s="43"/>
    </row>
    <row r="32" spans="2:17" ht="15" customHeight="1">
      <c r="B32" s="44">
        <v>23</v>
      </c>
      <c r="C32" s="46"/>
      <c r="D32" s="46"/>
      <c r="E32" s="44"/>
      <c r="N32" s="172"/>
      <c r="O32" s="172"/>
      <c r="Q32" s="43"/>
    </row>
    <row r="33" spans="2:17" ht="15" customHeight="1">
      <c r="B33" s="44">
        <v>24</v>
      </c>
      <c r="C33" s="70"/>
      <c r="D33" s="70"/>
      <c r="E33" s="43"/>
      <c r="N33" s="172"/>
      <c r="O33" s="172"/>
      <c r="Q33" s="43"/>
    </row>
    <row r="34" spans="2:17" ht="15" customHeight="1">
      <c r="B34" s="44">
        <v>25</v>
      </c>
      <c r="C34" s="70"/>
      <c r="D34" s="70"/>
      <c r="E34" s="43"/>
      <c r="N34" s="172"/>
      <c r="O34" s="172"/>
      <c r="Q34" s="43"/>
    </row>
    <row r="35" spans="2:5" ht="15" customHeight="1">
      <c r="B35" s="83"/>
      <c r="C35" s="6"/>
      <c r="D35" s="6"/>
      <c r="E35" s="81"/>
    </row>
    <row r="36" spans="3:5" ht="15">
      <c r="C36" s="70"/>
      <c r="D36" s="43"/>
      <c r="E36" s="43"/>
    </row>
    <row r="37" spans="2:12" ht="15">
      <c r="B37" s="47"/>
      <c r="C37" s="47"/>
      <c r="D37" s="47"/>
      <c r="E37" s="47"/>
      <c r="F37" s="47"/>
      <c r="G37" s="47"/>
      <c r="H37" s="47"/>
      <c r="J37" s="124"/>
      <c r="K37" s="124"/>
      <c r="L37" s="124"/>
    </row>
    <row r="38" spans="2:5" ht="15">
      <c r="B38" s="45"/>
      <c r="C38" s="45"/>
      <c r="D38" s="45"/>
      <c r="E38" s="410"/>
    </row>
    <row r="39" spans="2:86" s="3" customFormat="1" ht="15">
      <c r="B39" s="44"/>
      <c r="C39" s="46"/>
      <c r="D39" s="46"/>
      <c r="E39" s="44"/>
      <c r="F39" s="43"/>
      <c r="G39" s="43"/>
      <c r="H39" s="43"/>
      <c r="I39" s="43"/>
      <c r="J39" s="43"/>
      <c r="K39" s="43"/>
      <c r="L39" s="43"/>
      <c r="M39" s="133"/>
      <c r="N39" s="133"/>
      <c r="O39" s="133"/>
      <c r="P39" s="43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2:86" s="3" customFormat="1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33"/>
      <c r="N40" s="133"/>
      <c r="O40" s="133"/>
      <c r="P40" s="43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2:86" s="3" customFormat="1" ht="15">
      <c r="B41" s="43"/>
      <c r="C41" s="345"/>
      <c r="D41" s="43"/>
      <c r="E41" s="43"/>
      <c r="F41" s="43"/>
      <c r="G41" s="43"/>
      <c r="H41" s="43"/>
      <c r="I41" s="43"/>
      <c r="J41" s="43"/>
      <c r="K41" s="43"/>
      <c r="L41" s="43"/>
      <c r="M41" s="133"/>
      <c r="N41" s="133"/>
      <c r="O41" s="133"/>
      <c r="P41" s="43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3:5" ht="15">
      <c r="C42" s="69"/>
      <c r="D42" s="69"/>
      <c r="E42" s="81"/>
    </row>
    <row r="43" spans="3:5" ht="15">
      <c r="C43" s="69"/>
      <c r="D43" s="69"/>
      <c r="E43" s="82"/>
    </row>
    <row r="44" spans="3:5" ht="15">
      <c r="C44" s="69"/>
      <c r="D44" s="69"/>
      <c r="E44" s="82"/>
    </row>
    <row r="45" spans="3:5" ht="15">
      <c r="C45" s="69"/>
      <c r="D45" s="69"/>
      <c r="E45" s="82"/>
    </row>
    <row r="46" spans="3:5" ht="15">
      <c r="C46" s="69"/>
      <c r="D46" s="69"/>
      <c r="E46" s="82"/>
    </row>
    <row r="47" spans="3:5" ht="15">
      <c r="C47" s="5"/>
      <c r="D47" s="5"/>
      <c r="E47" s="83"/>
    </row>
  </sheetData>
  <sheetProtection/>
  <mergeCells count="11">
    <mergeCell ref="B7:C7"/>
    <mergeCell ref="B1:C1"/>
    <mergeCell ref="B2:C2"/>
    <mergeCell ref="B3:C3"/>
    <mergeCell ref="B4:C4"/>
    <mergeCell ref="D7:G7"/>
    <mergeCell ref="D1:G1"/>
    <mergeCell ref="D2:G2"/>
    <mergeCell ref="D3:G3"/>
    <mergeCell ref="D4:G4"/>
    <mergeCell ref="D5:G5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CI42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4" width="10.8515625" style="1" bestFit="1" customWidth="1"/>
    <col min="5" max="5" width="14.7109375" style="3" bestFit="1" customWidth="1"/>
    <col min="6" max="6" width="8.140625" style="43" bestFit="1" customWidth="1"/>
    <col min="7" max="7" width="7.421875" style="43" bestFit="1" customWidth="1"/>
    <col min="8" max="8" width="8.8515625" style="43" bestFit="1" customWidth="1"/>
    <col min="9" max="9" width="12.7109375" style="43" bestFit="1" customWidth="1"/>
    <col min="10" max="10" width="9.421875" style="43" bestFit="1" customWidth="1"/>
    <col min="11" max="11" width="7.8515625" style="43" bestFit="1" customWidth="1"/>
    <col min="12" max="12" width="6.57421875" style="43" bestFit="1" customWidth="1"/>
    <col min="13" max="13" width="10.8515625" style="43" bestFit="1" customWidth="1"/>
    <col min="14" max="14" width="12.421875" style="43" bestFit="1" customWidth="1"/>
    <col min="15" max="15" width="10.8515625" style="43" customWidth="1"/>
    <col min="16" max="16" width="18.57421875" style="43" bestFit="1" customWidth="1"/>
    <col min="17" max="17" width="11.7109375" style="48" customWidth="1"/>
    <col min="18" max="21" width="9.57421875" style="48" customWidth="1"/>
    <col min="22" max="22" width="16.00390625" style="48" customWidth="1"/>
    <col min="23" max="71" width="9.57421875" style="48" customWidth="1"/>
    <col min="72" max="72" width="9.140625" style="1" customWidth="1"/>
    <col min="88" max="16384" width="9.140625" style="1" customWidth="1"/>
  </cols>
  <sheetData>
    <row r="1" spans="2:5" ht="15">
      <c r="B1" s="527" t="s">
        <v>6</v>
      </c>
      <c r="C1" s="528"/>
      <c r="D1" s="245" t="str">
        <f>LOB!D1</f>
        <v>2013/2014</v>
      </c>
      <c r="E1" s="170"/>
    </row>
    <row r="2" spans="2:5" ht="15">
      <c r="B2" s="529" t="s">
        <v>3</v>
      </c>
      <c r="C2" s="530"/>
      <c r="D2" s="530" t="s">
        <v>8</v>
      </c>
      <c r="E2" s="536"/>
    </row>
    <row r="3" spans="2:5" ht="15" customHeight="1">
      <c r="B3" s="529" t="s">
        <v>4</v>
      </c>
      <c r="C3" s="530"/>
      <c r="D3" s="530"/>
      <c r="E3" s="536"/>
    </row>
    <row r="4" spans="2:5" ht="15" customHeight="1">
      <c r="B4" s="529" t="s">
        <v>92</v>
      </c>
      <c r="C4" s="530"/>
      <c r="D4" s="405"/>
      <c r="E4" s="399"/>
    </row>
    <row r="5" spans="2:5" ht="15" customHeight="1">
      <c r="B5" s="246" t="s">
        <v>96</v>
      </c>
      <c r="C5" s="247"/>
      <c r="D5" s="398"/>
      <c r="E5" s="399"/>
    </row>
    <row r="6" spans="2:5" ht="15" customHeight="1">
      <c r="B6" s="313" t="s">
        <v>109</v>
      </c>
      <c r="C6" s="314"/>
      <c r="D6" s="398"/>
      <c r="E6" s="399"/>
    </row>
    <row r="7" spans="2:5" ht="15" customHeight="1">
      <c r="B7" s="525" t="s">
        <v>5</v>
      </c>
      <c r="C7" s="526"/>
      <c r="D7" s="526"/>
      <c r="E7" s="532"/>
    </row>
    <row r="8" spans="2:5" ht="15" customHeight="1">
      <c r="B8" s="2"/>
      <c r="C8" s="100"/>
      <c r="D8" s="100"/>
      <c r="E8" s="4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2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24" ht="15.75" customHeight="1">
      <c r="B10" s="211">
        <v>1</v>
      </c>
      <c r="C10" s="209"/>
      <c r="D10" s="212"/>
      <c r="E10" s="213"/>
      <c r="F10" s="191"/>
      <c r="G10" s="191"/>
      <c r="H10" s="191"/>
      <c r="I10" s="211"/>
      <c r="J10" s="210"/>
      <c r="K10" s="191"/>
      <c r="L10" s="191"/>
      <c r="M10" s="214"/>
      <c r="N10" s="347"/>
      <c r="O10" s="347"/>
      <c r="P10" s="210"/>
      <c r="Q10" s="448"/>
      <c r="R10" s="44"/>
      <c r="X10" s="5"/>
    </row>
    <row r="11" spans="2:24" ht="15">
      <c r="B11" s="211">
        <v>2</v>
      </c>
      <c r="C11" s="209"/>
      <c r="D11" s="212"/>
      <c r="E11" s="213"/>
      <c r="F11" s="191"/>
      <c r="G11" s="191"/>
      <c r="H11" s="191"/>
      <c r="I11" s="211"/>
      <c r="J11" s="210"/>
      <c r="K11" s="191"/>
      <c r="L11" s="191"/>
      <c r="M11" s="214"/>
      <c r="N11" s="220"/>
      <c r="O11" s="220"/>
      <c r="P11" s="210"/>
      <c r="Q11" s="448"/>
      <c r="R11" s="44"/>
      <c r="X11" s="83"/>
    </row>
    <row r="12" spans="2:24" ht="15">
      <c r="B12" s="211">
        <v>3</v>
      </c>
      <c r="C12" s="209"/>
      <c r="D12" s="212"/>
      <c r="E12" s="213"/>
      <c r="F12" s="191"/>
      <c r="G12" s="191"/>
      <c r="H12" s="191"/>
      <c r="I12" s="211"/>
      <c r="J12" s="210"/>
      <c r="K12" s="191"/>
      <c r="L12" s="191"/>
      <c r="M12" s="214"/>
      <c r="N12" s="220"/>
      <c r="O12" s="220"/>
      <c r="P12" s="210"/>
      <c r="Q12" s="449"/>
      <c r="R12" s="102"/>
      <c r="X12" s="83"/>
    </row>
    <row r="13" spans="2:25" ht="15">
      <c r="B13" s="211">
        <v>4</v>
      </c>
      <c r="C13" s="209"/>
      <c r="D13" s="212"/>
      <c r="E13" s="191"/>
      <c r="F13" s="191"/>
      <c r="G13" s="191"/>
      <c r="H13" s="191"/>
      <c r="I13" s="211"/>
      <c r="J13" s="210"/>
      <c r="K13" s="191"/>
      <c r="L13" s="191"/>
      <c r="M13" s="214"/>
      <c r="N13" s="220"/>
      <c r="O13" s="220"/>
      <c r="P13" s="210"/>
      <c r="Q13" s="448"/>
      <c r="R13" s="44"/>
      <c r="X13" s="83"/>
      <c r="Y13" s="75"/>
    </row>
    <row r="14" spans="2:25" ht="15">
      <c r="B14" s="211">
        <v>5</v>
      </c>
      <c r="C14" s="204"/>
      <c r="D14" s="212"/>
      <c r="E14" s="213"/>
      <c r="F14" s="191"/>
      <c r="G14" s="191"/>
      <c r="H14" s="191"/>
      <c r="I14" s="211"/>
      <c r="J14" s="210"/>
      <c r="K14" s="191"/>
      <c r="L14" s="191"/>
      <c r="M14" s="214"/>
      <c r="N14" s="220"/>
      <c r="O14" s="220"/>
      <c r="P14" s="210"/>
      <c r="Q14" s="448"/>
      <c r="R14" s="44"/>
      <c r="X14" s="83"/>
      <c r="Y14" s="75"/>
    </row>
    <row r="15" spans="2:24" ht="15">
      <c r="B15" s="211">
        <v>6</v>
      </c>
      <c r="C15" s="209"/>
      <c r="D15" s="212"/>
      <c r="E15" s="213"/>
      <c r="F15" s="191"/>
      <c r="G15" s="191"/>
      <c r="H15" s="191"/>
      <c r="I15" s="211"/>
      <c r="J15" s="210"/>
      <c r="K15" s="191"/>
      <c r="L15" s="191"/>
      <c r="M15" s="214"/>
      <c r="N15" s="220"/>
      <c r="O15" s="220"/>
      <c r="P15" s="196"/>
      <c r="Q15" s="448"/>
      <c r="R15" s="44"/>
      <c r="X15" s="83"/>
    </row>
    <row r="16" spans="2:24" ht="15" customHeight="1">
      <c r="B16" s="211">
        <v>7</v>
      </c>
      <c r="C16" s="209"/>
      <c r="D16" s="212"/>
      <c r="E16" s="213"/>
      <c r="F16" s="191"/>
      <c r="G16" s="191"/>
      <c r="H16" s="191"/>
      <c r="I16" s="211"/>
      <c r="J16" s="210"/>
      <c r="K16" s="191"/>
      <c r="L16" s="191"/>
      <c r="M16" s="214"/>
      <c r="N16" s="220"/>
      <c r="O16" s="220"/>
      <c r="P16" s="210"/>
      <c r="Q16" s="448"/>
      <c r="R16" s="44"/>
      <c r="X16" s="83"/>
    </row>
    <row r="17" spans="2:24" ht="15">
      <c r="B17" s="211">
        <v>8</v>
      </c>
      <c r="C17" s="209"/>
      <c r="D17" s="212"/>
      <c r="E17" s="213"/>
      <c r="F17" s="191"/>
      <c r="G17" s="191"/>
      <c r="H17" s="191"/>
      <c r="I17" s="211"/>
      <c r="J17" s="210"/>
      <c r="K17" s="191"/>
      <c r="L17" s="191"/>
      <c r="M17" s="214"/>
      <c r="N17" s="220"/>
      <c r="O17" s="220"/>
      <c r="P17" s="210"/>
      <c r="Q17" s="448"/>
      <c r="R17" s="44"/>
      <c r="X17" s="83"/>
    </row>
    <row r="18" spans="2:24" ht="15">
      <c r="B18" s="211">
        <v>9</v>
      </c>
      <c r="C18" s="185"/>
      <c r="D18" s="185"/>
      <c r="E18" s="191"/>
      <c r="F18" s="191"/>
      <c r="G18" s="191"/>
      <c r="H18" s="191"/>
      <c r="I18" s="211"/>
      <c r="J18" s="210"/>
      <c r="K18" s="191"/>
      <c r="L18" s="191"/>
      <c r="M18" s="214"/>
      <c r="N18" s="220"/>
      <c r="O18" s="220"/>
      <c r="P18" s="210"/>
      <c r="Q18" s="448"/>
      <c r="R18" s="44"/>
      <c r="X18" s="83"/>
    </row>
    <row r="19" spans="2:24" ht="15">
      <c r="B19" s="211">
        <v>10</v>
      </c>
      <c r="C19" s="209"/>
      <c r="D19" s="212"/>
      <c r="E19" s="213"/>
      <c r="F19" s="191"/>
      <c r="G19" s="191"/>
      <c r="H19" s="191"/>
      <c r="I19" s="211"/>
      <c r="J19" s="210"/>
      <c r="K19" s="191"/>
      <c r="L19" s="191"/>
      <c r="M19" s="214"/>
      <c r="N19" s="220"/>
      <c r="O19" s="220"/>
      <c r="P19" s="247"/>
      <c r="Q19" s="450"/>
      <c r="R19" s="43"/>
      <c r="X19" s="83"/>
    </row>
    <row r="20" spans="2:24" ht="15">
      <c r="B20" s="211">
        <v>11</v>
      </c>
      <c r="C20" s="209"/>
      <c r="D20" s="212"/>
      <c r="E20" s="213"/>
      <c r="F20" s="191"/>
      <c r="G20" s="191"/>
      <c r="H20" s="191"/>
      <c r="I20" s="211"/>
      <c r="J20" s="210"/>
      <c r="K20" s="191"/>
      <c r="L20" s="191"/>
      <c r="M20" s="214"/>
      <c r="N20" s="220"/>
      <c r="O20" s="220"/>
      <c r="P20" s="210"/>
      <c r="Q20" s="448"/>
      <c r="R20" s="44"/>
      <c r="X20" s="83"/>
    </row>
    <row r="21" spans="2:24" ht="15">
      <c r="B21" s="211">
        <v>12</v>
      </c>
      <c r="C21" s="209"/>
      <c r="D21" s="212"/>
      <c r="E21" s="213"/>
      <c r="F21" s="191"/>
      <c r="G21" s="191"/>
      <c r="H21" s="191"/>
      <c r="I21" s="211"/>
      <c r="J21" s="210"/>
      <c r="K21" s="191"/>
      <c r="L21" s="191"/>
      <c r="M21" s="214"/>
      <c r="N21" s="220"/>
      <c r="O21" s="220"/>
      <c r="P21" s="210"/>
      <c r="Q21" s="448"/>
      <c r="R21" s="44"/>
      <c r="X21" s="83"/>
    </row>
    <row r="22" spans="2:24" ht="15">
      <c r="B22" s="211">
        <v>13</v>
      </c>
      <c r="C22" s="209"/>
      <c r="D22" s="212"/>
      <c r="E22" s="213"/>
      <c r="F22" s="191"/>
      <c r="G22" s="191"/>
      <c r="H22" s="191"/>
      <c r="I22" s="211"/>
      <c r="J22" s="210"/>
      <c r="K22" s="191"/>
      <c r="L22" s="191"/>
      <c r="M22" s="214"/>
      <c r="N22" s="220"/>
      <c r="O22" s="220"/>
      <c r="P22" s="210"/>
      <c r="Q22" s="448"/>
      <c r="R22" s="44"/>
      <c r="X22" s="83"/>
    </row>
    <row r="23" spans="2:24" ht="15" customHeight="1">
      <c r="B23" s="211">
        <v>14</v>
      </c>
      <c r="C23" s="209"/>
      <c r="D23" s="212"/>
      <c r="E23" s="213"/>
      <c r="F23" s="191"/>
      <c r="G23" s="191"/>
      <c r="H23" s="191"/>
      <c r="I23" s="211"/>
      <c r="J23" s="210"/>
      <c r="K23" s="191"/>
      <c r="L23" s="191"/>
      <c r="M23" s="214"/>
      <c r="N23" s="220"/>
      <c r="O23" s="220"/>
      <c r="P23" s="210"/>
      <c r="Q23" s="448"/>
      <c r="R23" s="44"/>
      <c r="X23" s="83"/>
    </row>
    <row r="24" spans="2:24" ht="15">
      <c r="B24" s="211">
        <v>15</v>
      </c>
      <c r="C24" s="209"/>
      <c r="D24" s="212"/>
      <c r="E24" s="213"/>
      <c r="F24" s="191"/>
      <c r="G24" s="191"/>
      <c r="H24" s="191"/>
      <c r="I24" s="211"/>
      <c r="J24" s="210"/>
      <c r="K24" s="191"/>
      <c r="L24" s="191"/>
      <c r="M24" s="214"/>
      <c r="N24" s="220"/>
      <c r="O24" s="220"/>
      <c r="P24" s="210"/>
      <c r="Q24" s="448"/>
      <c r="R24" s="44"/>
      <c r="X24" s="83"/>
    </row>
    <row r="25" spans="2:24" ht="15">
      <c r="B25" s="211">
        <v>16</v>
      </c>
      <c r="C25" s="209"/>
      <c r="D25" s="212"/>
      <c r="E25" s="213"/>
      <c r="F25" s="191"/>
      <c r="G25" s="191"/>
      <c r="H25" s="191"/>
      <c r="I25" s="211"/>
      <c r="J25" s="210"/>
      <c r="K25" s="191"/>
      <c r="L25" s="191"/>
      <c r="M25" s="214"/>
      <c r="N25" s="220"/>
      <c r="O25" s="220"/>
      <c r="P25" s="210"/>
      <c r="Q25" s="448"/>
      <c r="R25" s="44"/>
      <c r="X25" s="83"/>
    </row>
    <row r="26" spans="2:24" ht="15">
      <c r="B26" s="211">
        <v>17</v>
      </c>
      <c r="C26" s="209"/>
      <c r="D26" s="212"/>
      <c r="E26" s="213"/>
      <c r="F26" s="191"/>
      <c r="G26" s="191"/>
      <c r="H26" s="191"/>
      <c r="I26" s="211"/>
      <c r="J26" s="210"/>
      <c r="K26" s="191"/>
      <c r="L26" s="191"/>
      <c r="M26" s="214"/>
      <c r="N26" s="220"/>
      <c r="O26" s="220"/>
      <c r="P26" s="210"/>
      <c r="Q26" s="448"/>
      <c r="R26" s="44"/>
      <c r="X26" s="83"/>
    </row>
    <row r="27" spans="2:24" ht="15">
      <c r="B27" s="211">
        <v>18</v>
      </c>
      <c r="C27" s="209"/>
      <c r="D27" s="212"/>
      <c r="E27" s="213"/>
      <c r="F27" s="191"/>
      <c r="G27" s="191"/>
      <c r="H27" s="191"/>
      <c r="I27" s="211"/>
      <c r="J27" s="210"/>
      <c r="K27" s="191"/>
      <c r="L27" s="191"/>
      <c r="M27" s="214"/>
      <c r="N27" s="220"/>
      <c r="O27" s="220"/>
      <c r="P27" s="210"/>
      <c r="Q27" s="448"/>
      <c r="R27" s="44"/>
      <c r="X27" s="83"/>
    </row>
    <row r="28" spans="2:24" ht="15">
      <c r="B28" s="211">
        <v>19</v>
      </c>
      <c r="C28" s="209"/>
      <c r="D28" s="212"/>
      <c r="E28" s="213"/>
      <c r="F28" s="191"/>
      <c r="G28" s="191"/>
      <c r="H28" s="191"/>
      <c r="I28" s="211"/>
      <c r="J28" s="210"/>
      <c r="K28" s="191"/>
      <c r="L28" s="191"/>
      <c r="M28" s="214"/>
      <c r="N28" s="220"/>
      <c r="O28" s="220"/>
      <c r="P28" s="210"/>
      <c r="Q28" s="448"/>
      <c r="R28" s="44"/>
      <c r="X28" s="83"/>
    </row>
    <row r="29" spans="2:24" ht="15">
      <c r="B29" s="211">
        <v>20</v>
      </c>
      <c r="C29" s="209"/>
      <c r="D29" s="212"/>
      <c r="E29" s="213"/>
      <c r="F29" s="191"/>
      <c r="G29" s="191"/>
      <c r="H29" s="191"/>
      <c r="I29" s="211"/>
      <c r="J29" s="210"/>
      <c r="K29" s="191"/>
      <c r="L29" s="191"/>
      <c r="M29" s="214"/>
      <c r="N29" s="220"/>
      <c r="O29" s="220"/>
      <c r="P29" s="210"/>
      <c r="Q29" s="448"/>
      <c r="R29" s="44"/>
      <c r="X29" s="83"/>
    </row>
    <row r="30" spans="2:24" ht="15">
      <c r="B30" s="211">
        <v>21</v>
      </c>
      <c r="C30" s="209"/>
      <c r="D30" s="212"/>
      <c r="E30" s="213"/>
      <c r="F30" s="191"/>
      <c r="G30" s="191"/>
      <c r="H30" s="191"/>
      <c r="I30" s="211"/>
      <c r="J30" s="210"/>
      <c r="K30" s="191"/>
      <c r="L30" s="191"/>
      <c r="M30" s="214"/>
      <c r="N30" s="220"/>
      <c r="O30" s="220"/>
      <c r="P30" s="210"/>
      <c r="Q30" s="448"/>
      <c r="R30" s="44"/>
      <c r="X30" s="83"/>
    </row>
    <row r="31" spans="2:24" ht="15">
      <c r="B31" s="211">
        <v>22</v>
      </c>
      <c r="C31" s="209"/>
      <c r="D31" s="212"/>
      <c r="E31" s="213"/>
      <c r="F31" s="191"/>
      <c r="G31" s="191"/>
      <c r="H31" s="191"/>
      <c r="I31" s="211"/>
      <c r="J31" s="210"/>
      <c r="K31" s="191"/>
      <c r="L31" s="191"/>
      <c r="M31" s="214"/>
      <c r="N31" s="220"/>
      <c r="O31" s="220"/>
      <c r="P31" s="210"/>
      <c r="Q31" s="448"/>
      <c r="R31" s="44"/>
      <c r="X31" s="83"/>
    </row>
    <row r="32" spans="2:24" ht="13.5" customHeight="1">
      <c r="B32" s="211">
        <v>23</v>
      </c>
      <c r="C32" s="209"/>
      <c r="D32" s="212"/>
      <c r="E32" s="213"/>
      <c r="F32" s="191"/>
      <c r="G32" s="191"/>
      <c r="H32" s="191"/>
      <c r="I32" s="211"/>
      <c r="J32" s="210"/>
      <c r="K32" s="191"/>
      <c r="L32" s="191"/>
      <c r="M32" s="214"/>
      <c r="N32" s="220"/>
      <c r="O32" s="220"/>
      <c r="P32" s="210"/>
      <c r="Q32" s="448"/>
      <c r="R32" s="44"/>
      <c r="V32" s="6"/>
      <c r="W32" s="6"/>
      <c r="X32" s="83"/>
    </row>
    <row r="33" spans="2:24" ht="13.5" customHeight="1">
      <c r="B33" s="211">
        <v>24</v>
      </c>
      <c r="C33" s="184"/>
      <c r="D33" s="212"/>
      <c r="E33" s="213"/>
      <c r="F33" s="191"/>
      <c r="G33" s="191"/>
      <c r="H33" s="191"/>
      <c r="I33" s="211"/>
      <c r="J33" s="210"/>
      <c r="K33" s="191"/>
      <c r="L33" s="191"/>
      <c r="M33" s="214"/>
      <c r="N33" s="220"/>
      <c r="O33" s="220"/>
      <c r="P33" s="210"/>
      <c r="Q33" s="448"/>
      <c r="R33" s="44"/>
      <c r="V33" s="6"/>
      <c r="W33" s="6"/>
      <c r="X33" s="83"/>
    </row>
    <row r="34" spans="2:26" ht="13.5" customHeight="1">
      <c r="B34" s="211">
        <v>25</v>
      </c>
      <c r="C34" s="209"/>
      <c r="D34" s="209"/>
      <c r="E34" s="213"/>
      <c r="F34" s="191"/>
      <c r="G34" s="191"/>
      <c r="H34" s="191"/>
      <c r="I34" s="211"/>
      <c r="J34" s="210"/>
      <c r="K34" s="191"/>
      <c r="L34" s="191"/>
      <c r="M34" s="214"/>
      <c r="N34" s="220"/>
      <c r="O34" s="220"/>
      <c r="P34" s="210"/>
      <c r="Q34" s="448"/>
      <c r="R34" s="44"/>
      <c r="V34" s="6"/>
      <c r="W34" s="6"/>
      <c r="X34" s="83"/>
      <c r="Y34" s="6"/>
      <c r="Z34" s="6"/>
    </row>
    <row r="35" spans="2:26" ht="13.5" customHeight="1">
      <c r="B35" s="83"/>
      <c r="C35" s="125"/>
      <c r="D35" s="125"/>
      <c r="E35" s="44"/>
      <c r="I35" s="83"/>
      <c r="J35" s="81"/>
      <c r="M35" s="134"/>
      <c r="N35" s="134"/>
      <c r="O35" s="134"/>
      <c r="P35" s="81"/>
      <c r="Q35" s="69"/>
      <c r="R35" s="44"/>
      <c r="V35" s="6"/>
      <c r="W35" s="6"/>
      <c r="X35" s="83"/>
      <c r="Y35" s="6"/>
      <c r="Z35" s="6"/>
    </row>
    <row r="36" spans="2:24" ht="15">
      <c r="B36" s="81"/>
      <c r="C36" s="69"/>
      <c r="D36" s="82"/>
      <c r="E36" s="82"/>
      <c r="P36" s="81"/>
      <c r="Q36" s="101"/>
      <c r="R36" s="100"/>
      <c r="S36" s="100"/>
      <c r="T36" s="100"/>
      <c r="U36" s="100"/>
      <c r="V36" s="74"/>
      <c r="W36" s="101"/>
      <c r="X36" s="83"/>
    </row>
    <row r="37" spans="2:24" ht="15">
      <c r="B37" s="47"/>
      <c r="C37" s="47"/>
      <c r="D37" s="47"/>
      <c r="E37" s="47"/>
      <c r="F37" s="47"/>
      <c r="G37" s="47"/>
      <c r="H37" s="47"/>
      <c r="P37" s="81"/>
      <c r="Q37" s="101"/>
      <c r="R37" s="100"/>
      <c r="S37" s="100"/>
      <c r="T37" s="100"/>
      <c r="U37" s="100"/>
      <c r="V37" s="74"/>
      <c r="W37" s="101"/>
      <c r="X37" s="83"/>
    </row>
    <row r="38" spans="2:24" ht="15">
      <c r="B38" s="45"/>
      <c r="C38" s="45"/>
      <c r="D38" s="45"/>
      <c r="E38" s="410"/>
      <c r="K38" s="127"/>
      <c r="L38" s="124"/>
      <c r="P38" s="81"/>
      <c r="Q38" s="101"/>
      <c r="R38" s="100"/>
      <c r="S38" s="100"/>
      <c r="T38" s="100"/>
      <c r="U38" s="100"/>
      <c r="V38" s="74"/>
      <c r="W38" s="101"/>
      <c r="X38" s="83"/>
    </row>
    <row r="39" spans="2:87" s="3" customFormat="1" ht="15">
      <c r="B39" s="44"/>
      <c r="C39" s="46"/>
      <c r="D39" s="46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Q39" s="81"/>
      <c r="R39" s="81"/>
      <c r="S39" s="81"/>
      <c r="T39" s="81"/>
      <c r="U39" s="81"/>
      <c r="V39" s="81"/>
      <c r="W39" s="81"/>
      <c r="X39" s="81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2:87" s="3" customFormat="1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2:87" s="3" customFormat="1" ht="15">
      <c r="B41" s="43"/>
      <c r="C41" s="265"/>
      <c r="D41" s="209"/>
      <c r="E41" s="213"/>
      <c r="F41" s="43"/>
      <c r="G41" s="43"/>
      <c r="H41" s="82"/>
      <c r="I41" s="48"/>
      <c r="J41" s="48"/>
      <c r="K41" s="48"/>
      <c r="L41" s="48"/>
      <c r="M41" s="48"/>
      <c r="N41" s="48"/>
      <c r="O41" s="48"/>
      <c r="P41" s="43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3:5" ht="15">
      <c r="C42" s="101"/>
      <c r="D42" s="69"/>
      <c r="E42" s="82"/>
    </row>
  </sheetData>
  <sheetProtection/>
  <mergeCells count="8">
    <mergeCell ref="B1:C1"/>
    <mergeCell ref="B2:C2"/>
    <mergeCell ref="B3:C3"/>
    <mergeCell ref="B7:C7"/>
    <mergeCell ref="D2:E2"/>
    <mergeCell ref="D3:E3"/>
    <mergeCell ref="D7:E7"/>
    <mergeCell ref="B4:C4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CH46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0.8515625" style="1" bestFit="1" customWidth="1"/>
    <col min="4" max="4" width="9.7109375" style="1" customWidth="1"/>
    <col min="5" max="5" width="6.8515625" style="3" customWidth="1"/>
    <col min="6" max="6" width="8.140625" style="43" bestFit="1" customWidth="1"/>
    <col min="7" max="7" width="7.421875" style="43" bestFit="1" customWidth="1"/>
    <col min="8" max="8" width="8.8515625" style="43" bestFit="1" customWidth="1"/>
    <col min="9" max="9" width="12.7109375" style="43" bestFit="1" customWidth="1"/>
    <col min="10" max="10" width="9.421875" style="43" bestFit="1" customWidth="1"/>
    <col min="11" max="11" width="7.8515625" style="43" bestFit="1" customWidth="1"/>
    <col min="12" max="12" width="6.57421875" style="43" bestFit="1" customWidth="1"/>
    <col min="13" max="13" width="10.8515625" style="43" bestFit="1" customWidth="1"/>
    <col min="14" max="14" width="12.421875" style="43" bestFit="1" customWidth="1"/>
    <col min="15" max="15" width="10.8515625" style="43" customWidth="1"/>
    <col min="16" max="16" width="28.00390625" style="43" bestFit="1" customWidth="1"/>
    <col min="17" max="17" width="11.7109375" style="48" customWidth="1"/>
    <col min="18" max="70" width="9.57421875" style="48" customWidth="1"/>
    <col min="71" max="71" width="9.140625" style="1" customWidth="1"/>
    <col min="87" max="16384" width="9.140625" style="1" customWidth="1"/>
  </cols>
  <sheetData>
    <row r="1" spans="2:7" ht="15">
      <c r="B1" s="527" t="s">
        <v>6</v>
      </c>
      <c r="C1" s="528"/>
      <c r="D1" s="528" t="str">
        <f>LOB!D1</f>
        <v>2013/2014</v>
      </c>
      <c r="E1" s="528"/>
      <c r="F1" s="528"/>
      <c r="G1" s="531"/>
    </row>
    <row r="2" spans="2:7" ht="15">
      <c r="B2" s="529" t="s">
        <v>3</v>
      </c>
      <c r="C2" s="530"/>
      <c r="D2" s="530" t="s">
        <v>129</v>
      </c>
      <c r="E2" s="530"/>
      <c r="F2" s="530"/>
      <c r="G2" s="536"/>
    </row>
    <row r="3" spans="2:7" ht="15" customHeight="1">
      <c r="B3" s="529" t="s">
        <v>4</v>
      </c>
      <c r="C3" s="530"/>
      <c r="D3" s="530"/>
      <c r="E3" s="530"/>
      <c r="F3" s="530"/>
      <c r="G3" s="536"/>
    </row>
    <row r="4" spans="2:7" ht="15" customHeight="1">
      <c r="B4" s="529" t="s">
        <v>92</v>
      </c>
      <c r="C4" s="530"/>
      <c r="D4" s="530"/>
      <c r="E4" s="530"/>
      <c r="F4" s="530"/>
      <c r="G4" s="536"/>
    </row>
    <row r="5" spans="2:7" ht="15" customHeight="1">
      <c r="B5" s="246" t="s">
        <v>96</v>
      </c>
      <c r="C5" s="247"/>
      <c r="D5" s="538"/>
      <c r="E5" s="538"/>
      <c r="F5" s="538"/>
      <c r="G5" s="539"/>
    </row>
    <row r="6" spans="2:7" ht="15" customHeight="1">
      <c r="B6" s="313" t="s">
        <v>109</v>
      </c>
      <c r="C6" s="314"/>
      <c r="D6" s="402"/>
      <c r="E6" s="402"/>
      <c r="F6" s="402"/>
      <c r="G6" s="403"/>
    </row>
    <row r="7" spans="2:7" ht="15" customHeight="1">
      <c r="B7" s="525" t="s">
        <v>5</v>
      </c>
      <c r="C7" s="526"/>
      <c r="D7" s="526"/>
      <c r="E7" s="526"/>
      <c r="F7" s="526"/>
      <c r="G7" s="532"/>
    </row>
    <row r="8" spans="2:5" ht="15" customHeight="1">
      <c r="B8" s="2"/>
      <c r="C8" s="100"/>
      <c r="D8" s="100"/>
      <c r="E8" s="4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242" t="s">
        <v>69</v>
      </c>
      <c r="Q9" s="447" t="s">
        <v>151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23" ht="15" customHeight="1">
      <c r="B10" s="211">
        <v>1</v>
      </c>
      <c r="C10" s="212" t="s">
        <v>138</v>
      </c>
      <c r="D10" s="212"/>
      <c r="E10" s="216"/>
      <c r="F10" s="191"/>
      <c r="G10" s="191"/>
      <c r="H10" s="191"/>
      <c r="I10" s="191"/>
      <c r="J10" s="191"/>
      <c r="K10" s="191"/>
      <c r="L10" s="191"/>
      <c r="M10" s="178"/>
      <c r="N10" s="347"/>
      <c r="O10" s="347"/>
      <c r="P10" s="217"/>
      <c r="Q10" s="448"/>
      <c r="R10" s="61"/>
      <c r="S10" s="93"/>
      <c r="T10" s="61"/>
      <c r="U10" s="61"/>
      <c r="V10" s="61"/>
      <c r="W10" s="61"/>
    </row>
    <row r="11" spans="2:23" ht="15">
      <c r="B11" s="211">
        <v>2</v>
      </c>
      <c r="C11" s="212"/>
      <c r="D11" s="212"/>
      <c r="E11" s="216"/>
      <c r="F11" s="191"/>
      <c r="G11" s="191"/>
      <c r="H11" s="191"/>
      <c r="I11" s="191"/>
      <c r="J11" s="191"/>
      <c r="K11" s="191"/>
      <c r="L11" s="191"/>
      <c r="M11" s="178"/>
      <c r="N11" s="383"/>
      <c r="O11" s="383"/>
      <c r="P11" s="217"/>
      <c r="Q11" s="448"/>
      <c r="R11" s="61"/>
      <c r="S11" s="93"/>
      <c r="T11" s="61"/>
      <c r="U11" s="61"/>
      <c r="V11" s="61"/>
      <c r="W11" s="61"/>
    </row>
    <row r="12" spans="2:23" ht="15">
      <c r="B12" s="211">
        <v>3</v>
      </c>
      <c r="C12" s="212"/>
      <c r="D12" s="212"/>
      <c r="E12" s="216"/>
      <c r="F12" s="191"/>
      <c r="G12" s="191"/>
      <c r="H12" s="191"/>
      <c r="I12" s="191"/>
      <c r="J12" s="191"/>
      <c r="K12" s="191"/>
      <c r="L12" s="191"/>
      <c r="M12" s="178"/>
      <c r="N12" s="383"/>
      <c r="O12" s="383"/>
      <c r="P12" s="217"/>
      <c r="Q12" s="449"/>
      <c r="R12" s="61"/>
      <c r="S12" s="93"/>
      <c r="T12" s="61"/>
      <c r="U12" s="61"/>
      <c r="V12" s="61"/>
      <c r="W12" s="61"/>
    </row>
    <row r="13" spans="2:23" ht="15">
      <c r="B13" s="211">
        <v>4</v>
      </c>
      <c r="C13" s="129"/>
      <c r="D13" s="129"/>
      <c r="E13" s="39"/>
      <c r="F13" s="102"/>
      <c r="G13" s="102"/>
      <c r="H13" s="102"/>
      <c r="I13" s="102"/>
      <c r="J13" s="102"/>
      <c r="K13" s="102"/>
      <c r="L13" s="102"/>
      <c r="M13" s="271"/>
      <c r="N13" s="391"/>
      <c r="O13" s="391"/>
      <c r="P13" s="270"/>
      <c r="Q13" s="448"/>
      <c r="R13" s="61"/>
      <c r="S13" s="93"/>
      <c r="T13" s="61"/>
      <c r="U13" s="61"/>
      <c r="V13" s="61"/>
      <c r="W13" s="61"/>
    </row>
    <row r="14" spans="2:23" ht="15">
      <c r="B14" s="211">
        <v>5</v>
      </c>
      <c r="C14" s="212"/>
      <c r="D14" s="212"/>
      <c r="E14" s="216"/>
      <c r="F14" s="191"/>
      <c r="G14" s="191"/>
      <c r="H14" s="191"/>
      <c r="I14" s="191"/>
      <c r="J14" s="191"/>
      <c r="K14" s="191"/>
      <c r="L14" s="191"/>
      <c r="M14" s="178"/>
      <c r="N14" s="383"/>
      <c r="O14" s="383"/>
      <c r="P14" s="215"/>
      <c r="Q14" s="448"/>
      <c r="R14" s="61"/>
      <c r="S14" s="93"/>
      <c r="T14" s="61"/>
      <c r="U14" s="61"/>
      <c r="V14" s="61"/>
      <c r="W14" s="61"/>
    </row>
    <row r="15" spans="2:23" ht="15">
      <c r="B15" s="211">
        <v>6</v>
      </c>
      <c r="C15" s="212"/>
      <c r="D15" s="212"/>
      <c r="E15" s="216"/>
      <c r="F15" s="191"/>
      <c r="G15" s="191"/>
      <c r="H15" s="191"/>
      <c r="I15" s="191"/>
      <c r="J15" s="191"/>
      <c r="K15" s="191"/>
      <c r="L15" s="191"/>
      <c r="M15" s="178"/>
      <c r="N15" s="383"/>
      <c r="O15" s="383"/>
      <c r="P15" s="217"/>
      <c r="Q15" s="448"/>
      <c r="R15" s="61"/>
      <c r="S15" s="93"/>
      <c r="T15" s="61"/>
      <c r="U15" s="61"/>
      <c r="V15" s="61"/>
      <c r="W15" s="61"/>
    </row>
    <row r="16" spans="2:23" ht="15">
      <c r="B16" s="211">
        <v>7</v>
      </c>
      <c r="C16" s="212"/>
      <c r="D16" s="212"/>
      <c r="E16" s="216"/>
      <c r="F16" s="191"/>
      <c r="G16" s="191"/>
      <c r="H16" s="191"/>
      <c r="I16" s="191"/>
      <c r="J16" s="191"/>
      <c r="K16" s="191"/>
      <c r="L16" s="191"/>
      <c r="M16" s="178"/>
      <c r="N16" s="383"/>
      <c r="O16" s="383"/>
      <c r="P16" s="217"/>
      <c r="Q16" s="448"/>
      <c r="R16" s="61"/>
      <c r="S16" s="93"/>
      <c r="T16" s="61"/>
      <c r="U16" s="61"/>
      <c r="V16" s="61"/>
      <c r="W16" s="61"/>
    </row>
    <row r="17" spans="2:23" ht="15">
      <c r="B17" s="211">
        <v>8</v>
      </c>
      <c r="C17" s="212"/>
      <c r="D17" s="212"/>
      <c r="E17" s="216"/>
      <c r="F17" s="191"/>
      <c r="G17" s="191"/>
      <c r="H17" s="191"/>
      <c r="I17" s="191"/>
      <c r="J17" s="191"/>
      <c r="K17" s="191"/>
      <c r="L17" s="191"/>
      <c r="M17" s="178"/>
      <c r="N17" s="383"/>
      <c r="O17" s="383"/>
      <c r="P17" s="217"/>
      <c r="Q17" s="448"/>
      <c r="R17" s="61"/>
      <c r="S17" s="93"/>
      <c r="T17" s="61"/>
      <c r="U17" s="61"/>
      <c r="V17" s="61"/>
      <c r="W17" s="61"/>
    </row>
    <row r="18" spans="2:23" ht="15">
      <c r="B18" s="211">
        <v>9</v>
      </c>
      <c r="C18" s="212"/>
      <c r="D18" s="212"/>
      <c r="E18" s="216"/>
      <c r="F18" s="191"/>
      <c r="G18" s="191"/>
      <c r="H18" s="191"/>
      <c r="I18" s="191"/>
      <c r="J18" s="191"/>
      <c r="K18" s="191"/>
      <c r="L18" s="191"/>
      <c r="M18" s="178"/>
      <c r="N18" s="383"/>
      <c r="O18" s="383"/>
      <c r="P18" s="217"/>
      <c r="Q18" s="448"/>
      <c r="R18" s="61"/>
      <c r="S18" s="93"/>
      <c r="T18" s="61"/>
      <c r="U18" s="61"/>
      <c r="V18" s="61"/>
      <c r="W18" s="61"/>
    </row>
    <row r="19" spans="2:23" ht="15">
      <c r="B19" s="211">
        <v>10</v>
      </c>
      <c r="C19" s="212"/>
      <c r="D19" s="212"/>
      <c r="E19" s="216"/>
      <c r="F19" s="191"/>
      <c r="G19" s="191"/>
      <c r="H19" s="191"/>
      <c r="I19" s="191"/>
      <c r="J19" s="191"/>
      <c r="K19" s="191"/>
      <c r="L19" s="191"/>
      <c r="M19" s="178"/>
      <c r="N19" s="383"/>
      <c r="O19" s="383"/>
      <c r="P19" s="217"/>
      <c r="Q19" s="450"/>
      <c r="R19" s="61"/>
      <c r="S19" s="93"/>
      <c r="T19" s="61"/>
      <c r="U19" s="61"/>
      <c r="V19" s="61"/>
      <c r="W19" s="61"/>
    </row>
    <row r="20" spans="2:23" ht="15">
      <c r="B20" s="211">
        <v>11</v>
      </c>
      <c r="C20" s="212"/>
      <c r="D20" s="212"/>
      <c r="E20" s="216"/>
      <c r="F20" s="191"/>
      <c r="G20" s="191"/>
      <c r="H20" s="191"/>
      <c r="I20" s="191"/>
      <c r="J20" s="191"/>
      <c r="K20" s="191"/>
      <c r="L20" s="191"/>
      <c r="M20" s="178"/>
      <c r="N20" s="383"/>
      <c r="O20" s="383"/>
      <c r="P20" s="217"/>
      <c r="Q20" s="448"/>
      <c r="R20" s="61"/>
      <c r="S20" s="93"/>
      <c r="T20" s="61"/>
      <c r="U20" s="61"/>
      <c r="V20" s="61"/>
      <c r="W20" s="61"/>
    </row>
    <row r="21" spans="2:23" ht="15">
      <c r="B21" s="211">
        <v>12</v>
      </c>
      <c r="C21" s="212"/>
      <c r="D21" s="212"/>
      <c r="E21" s="216"/>
      <c r="F21" s="191"/>
      <c r="G21" s="191"/>
      <c r="H21" s="191"/>
      <c r="I21" s="191"/>
      <c r="J21" s="191"/>
      <c r="K21" s="191"/>
      <c r="L21" s="191"/>
      <c r="M21" s="178"/>
      <c r="N21" s="383"/>
      <c r="O21" s="383"/>
      <c r="P21" s="217"/>
      <c r="Q21" s="448"/>
      <c r="R21" s="61"/>
      <c r="S21" s="93"/>
      <c r="T21" s="61"/>
      <c r="U21" s="61"/>
      <c r="V21" s="61"/>
      <c r="W21" s="61"/>
    </row>
    <row r="22" spans="2:23" ht="15">
      <c r="B22" s="211">
        <v>13</v>
      </c>
      <c r="C22" s="218"/>
      <c r="D22" s="218"/>
      <c r="E22" s="216"/>
      <c r="F22" s="191"/>
      <c r="G22" s="191"/>
      <c r="H22" s="191"/>
      <c r="I22" s="191"/>
      <c r="J22" s="191"/>
      <c r="K22" s="191"/>
      <c r="L22" s="191"/>
      <c r="M22" s="178"/>
      <c r="N22" s="383"/>
      <c r="O22" s="383"/>
      <c r="P22" s="217"/>
      <c r="Q22" s="448"/>
      <c r="R22" s="61"/>
      <c r="S22" s="93"/>
      <c r="T22" s="61"/>
      <c r="U22" s="61"/>
      <c r="V22" s="61"/>
      <c r="W22" s="61"/>
    </row>
    <row r="23" spans="2:23" ht="15" customHeight="1">
      <c r="B23" s="211">
        <v>14</v>
      </c>
      <c r="C23" s="218"/>
      <c r="D23" s="218"/>
      <c r="E23" s="216"/>
      <c r="F23" s="191"/>
      <c r="G23" s="191"/>
      <c r="H23" s="191"/>
      <c r="I23" s="191"/>
      <c r="J23" s="191"/>
      <c r="K23" s="191"/>
      <c r="L23" s="191"/>
      <c r="M23" s="178"/>
      <c r="N23" s="383"/>
      <c r="O23" s="383"/>
      <c r="P23" s="217"/>
      <c r="Q23" s="448"/>
      <c r="R23" s="61"/>
      <c r="S23" s="93"/>
      <c r="T23" s="61"/>
      <c r="U23" s="61"/>
      <c r="V23" s="61"/>
      <c r="W23" s="61"/>
    </row>
    <row r="24" spans="2:23" ht="15">
      <c r="B24" s="211">
        <v>15</v>
      </c>
      <c r="C24" s="212"/>
      <c r="D24" s="212"/>
      <c r="E24" s="216"/>
      <c r="F24" s="191"/>
      <c r="G24" s="191"/>
      <c r="H24" s="191"/>
      <c r="I24" s="191"/>
      <c r="J24" s="191"/>
      <c r="K24" s="191"/>
      <c r="L24" s="191"/>
      <c r="M24" s="178"/>
      <c r="N24" s="383"/>
      <c r="O24" s="383"/>
      <c r="P24" s="217"/>
      <c r="Q24" s="448"/>
      <c r="R24" s="61"/>
      <c r="S24" s="93"/>
      <c r="T24" s="61"/>
      <c r="U24" s="61"/>
      <c r="V24" s="61"/>
      <c r="W24" s="61"/>
    </row>
    <row r="25" spans="2:23" ht="15">
      <c r="B25" s="211">
        <v>16</v>
      </c>
      <c r="C25" s="212"/>
      <c r="D25" s="212"/>
      <c r="E25" s="191"/>
      <c r="F25" s="191"/>
      <c r="G25" s="191"/>
      <c r="H25" s="191"/>
      <c r="I25" s="191"/>
      <c r="J25" s="191"/>
      <c r="K25" s="191"/>
      <c r="L25" s="191"/>
      <c r="M25" s="178"/>
      <c r="N25" s="383"/>
      <c r="O25" s="383"/>
      <c r="P25" s="217"/>
      <c r="Q25" s="448"/>
      <c r="R25" s="61"/>
      <c r="S25" s="93"/>
      <c r="T25" s="61"/>
      <c r="U25" s="61"/>
      <c r="V25" s="61"/>
      <c r="W25" s="61"/>
    </row>
    <row r="26" spans="2:23" ht="15">
      <c r="B26" s="211">
        <v>17</v>
      </c>
      <c r="C26" s="212"/>
      <c r="D26" s="212"/>
      <c r="E26" s="191"/>
      <c r="F26" s="191"/>
      <c r="G26" s="191"/>
      <c r="H26" s="191"/>
      <c r="I26" s="191"/>
      <c r="J26" s="191"/>
      <c r="K26" s="191"/>
      <c r="L26" s="191"/>
      <c r="M26" s="178"/>
      <c r="N26" s="383"/>
      <c r="O26" s="383"/>
      <c r="P26" s="217"/>
      <c r="Q26" s="448"/>
      <c r="R26" s="61"/>
      <c r="S26" s="93"/>
      <c r="T26" s="61"/>
      <c r="U26" s="61"/>
      <c r="V26" s="61"/>
      <c r="W26" s="61"/>
    </row>
    <row r="27" spans="2:23" ht="15">
      <c r="B27" s="211">
        <v>18</v>
      </c>
      <c r="C27" s="212"/>
      <c r="D27" s="212"/>
      <c r="E27" s="191"/>
      <c r="F27" s="191"/>
      <c r="G27" s="191"/>
      <c r="H27" s="191"/>
      <c r="I27" s="191"/>
      <c r="J27" s="191"/>
      <c r="K27" s="191"/>
      <c r="L27" s="191"/>
      <c r="M27" s="178"/>
      <c r="N27" s="383"/>
      <c r="O27" s="383"/>
      <c r="P27" s="217"/>
      <c r="Q27" s="448"/>
      <c r="R27" s="61"/>
      <c r="S27" s="93"/>
      <c r="T27" s="61"/>
      <c r="U27" s="61"/>
      <c r="V27" s="61"/>
      <c r="W27" s="61"/>
    </row>
    <row r="28" spans="2:23" ht="15">
      <c r="B28" s="211">
        <v>19</v>
      </c>
      <c r="C28" s="212"/>
      <c r="D28" s="212"/>
      <c r="E28" s="216"/>
      <c r="F28" s="191"/>
      <c r="G28" s="191"/>
      <c r="H28" s="191"/>
      <c r="I28" s="191"/>
      <c r="J28" s="191"/>
      <c r="K28" s="191"/>
      <c r="L28" s="191"/>
      <c r="M28" s="178"/>
      <c r="N28" s="383"/>
      <c r="O28" s="383"/>
      <c r="P28" s="270"/>
      <c r="Q28" s="448"/>
      <c r="R28" s="61"/>
      <c r="S28" s="93"/>
      <c r="T28" s="61"/>
      <c r="U28" s="61"/>
      <c r="V28" s="61"/>
      <c r="W28" s="61"/>
    </row>
    <row r="29" spans="2:23" ht="15">
      <c r="B29" s="211">
        <v>20</v>
      </c>
      <c r="C29" s="212"/>
      <c r="D29" s="212"/>
      <c r="E29" s="216"/>
      <c r="F29" s="191"/>
      <c r="G29" s="191"/>
      <c r="H29" s="191"/>
      <c r="I29" s="191"/>
      <c r="J29" s="191"/>
      <c r="K29" s="191"/>
      <c r="L29" s="191"/>
      <c r="M29" s="178"/>
      <c r="N29" s="383"/>
      <c r="O29" s="383"/>
      <c r="P29" s="217"/>
      <c r="Q29" s="448"/>
      <c r="R29" s="61"/>
      <c r="S29" s="93"/>
      <c r="T29" s="61"/>
      <c r="U29" s="61"/>
      <c r="V29" s="61"/>
      <c r="W29" s="61"/>
    </row>
    <row r="30" spans="2:17" ht="15">
      <c r="B30" s="211">
        <v>21</v>
      </c>
      <c r="C30" s="212"/>
      <c r="D30" s="212"/>
      <c r="E30" s="216"/>
      <c r="F30" s="191"/>
      <c r="G30" s="191"/>
      <c r="H30" s="191"/>
      <c r="I30" s="191"/>
      <c r="J30" s="191"/>
      <c r="K30" s="191"/>
      <c r="L30" s="191"/>
      <c r="M30" s="178"/>
      <c r="N30" s="383"/>
      <c r="O30" s="383"/>
      <c r="P30" s="217"/>
      <c r="Q30" s="448"/>
    </row>
    <row r="31" spans="2:17" ht="15">
      <c r="B31" s="211">
        <v>22</v>
      </c>
      <c r="C31" s="212"/>
      <c r="D31" s="212"/>
      <c r="E31" s="216"/>
      <c r="F31" s="191"/>
      <c r="G31" s="191"/>
      <c r="H31" s="191"/>
      <c r="I31" s="191"/>
      <c r="J31" s="191"/>
      <c r="K31" s="191"/>
      <c r="L31" s="191"/>
      <c r="M31" s="178"/>
      <c r="N31" s="383"/>
      <c r="O31" s="383"/>
      <c r="P31" s="217"/>
      <c r="Q31" s="448"/>
    </row>
    <row r="32" spans="2:17" ht="15">
      <c r="B32" s="211">
        <v>23</v>
      </c>
      <c r="C32" s="212"/>
      <c r="D32" s="212"/>
      <c r="E32" s="216"/>
      <c r="F32" s="191"/>
      <c r="G32" s="191"/>
      <c r="H32" s="191"/>
      <c r="I32" s="191"/>
      <c r="J32" s="191"/>
      <c r="K32" s="191"/>
      <c r="L32" s="191"/>
      <c r="M32" s="178"/>
      <c r="N32" s="383"/>
      <c r="O32" s="383"/>
      <c r="P32" s="217"/>
      <c r="Q32" s="448"/>
    </row>
    <row r="33" spans="2:17" ht="15">
      <c r="B33" s="211">
        <v>24</v>
      </c>
      <c r="C33" s="212"/>
      <c r="D33" s="212"/>
      <c r="E33" s="191"/>
      <c r="F33" s="191"/>
      <c r="G33" s="191"/>
      <c r="H33" s="191"/>
      <c r="I33" s="191"/>
      <c r="J33" s="191"/>
      <c r="K33" s="191"/>
      <c r="L33" s="191"/>
      <c r="M33" s="178"/>
      <c r="N33" s="383"/>
      <c r="O33" s="383"/>
      <c r="P33" s="191"/>
      <c r="Q33" s="448"/>
    </row>
    <row r="34" spans="2:17" ht="13.5" customHeight="1">
      <c r="B34" s="211">
        <v>25</v>
      </c>
      <c r="C34" s="219"/>
      <c r="D34" s="219"/>
      <c r="E34" s="210"/>
      <c r="F34" s="191"/>
      <c r="G34" s="191"/>
      <c r="H34" s="191"/>
      <c r="I34" s="191"/>
      <c r="J34" s="191"/>
      <c r="K34" s="191"/>
      <c r="L34" s="191"/>
      <c r="M34" s="214"/>
      <c r="N34" s="220"/>
      <c r="O34" s="220"/>
      <c r="P34" s="191"/>
      <c r="Q34" s="448"/>
    </row>
    <row r="35" spans="2:17" ht="13.5" customHeight="1">
      <c r="B35" s="83"/>
      <c r="C35" s="6"/>
      <c r="D35" s="6"/>
      <c r="E35" s="81"/>
      <c r="M35" s="134"/>
      <c r="N35" s="134"/>
      <c r="O35" s="134"/>
      <c r="P35" s="102"/>
      <c r="Q35" s="69"/>
    </row>
    <row r="36" spans="3:17" ht="15">
      <c r="C36" s="199"/>
      <c r="D36" s="199"/>
      <c r="E36" s="415"/>
      <c r="M36" s="102"/>
      <c r="N36" s="102"/>
      <c r="O36" s="102"/>
      <c r="P36" s="102"/>
      <c r="Q36" s="101"/>
    </row>
    <row r="37" spans="2:17" ht="15">
      <c r="B37" s="47"/>
      <c r="C37" s="47"/>
      <c r="D37" s="47"/>
      <c r="E37" s="47"/>
      <c r="F37" s="47"/>
      <c r="G37" s="47"/>
      <c r="H37" s="47"/>
      <c r="J37" s="124"/>
      <c r="K37" s="124"/>
      <c r="L37" s="124"/>
      <c r="Q37" s="101"/>
    </row>
    <row r="38" spans="2:17" ht="15">
      <c r="B38" s="45"/>
      <c r="C38" s="45"/>
      <c r="D38" s="45"/>
      <c r="E38" s="410"/>
      <c r="Q38" s="101"/>
    </row>
    <row r="39" spans="2:86" s="3" customFormat="1" ht="15">
      <c r="B39" s="44"/>
      <c r="C39" s="46"/>
      <c r="D39" s="46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81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2:86" s="3" customFormat="1" ht="15" customHeight="1">
      <c r="B40" s="43"/>
      <c r="C40" s="212"/>
      <c r="D40" s="212"/>
      <c r="E40" s="216"/>
      <c r="F40" s="191"/>
      <c r="G40" s="191"/>
      <c r="H40" s="191"/>
      <c r="I40" s="191"/>
      <c r="J40" s="191"/>
      <c r="K40" s="191"/>
      <c r="L40" s="191"/>
      <c r="M40" s="235"/>
      <c r="N40" s="235"/>
      <c r="O40" s="235"/>
      <c r="P40" s="43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2:86" s="3" customFormat="1" ht="15">
      <c r="B41" s="43"/>
      <c r="C41" s="69"/>
      <c r="D41" s="69"/>
      <c r="E41" s="82"/>
      <c r="F41" s="48"/>
      <c r="G41" s="48"/>
      <c r="H41" s="48"/>
      <c r="I41" s="48"/>
      <c r="J41" s="48"/>
      <c r="K41" s="43"/>
      <c r="L41" s="43"/>
      <c r="M41" s="43"/>
      <c r="N41" s="43"/>
      <c r="O41" s="43"/>
      <c r="P41" s="43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3:10" ht="15">
      <c r="C42" s="69"/>
      <c r="D42" s="69"/>
      <c r="E42" s="82"/>
      <c r="F42" s="48"/>
      <c r="G42" s="48"/>
      <c r="H42" s="48"/>
      <c r="I42" s="48"/>
      <c r="J42" s="48"/>
    </row>
    <row r="43" spans="3:5" ht="15">
      <c r="C43" s="103"/>
      <c r="D43" s="104"/>
      <c r="E43" s="82"/>
    </row>
    <row r="44" spans="3:5" ht="15">
      <c r="C44" s="103"/>
      <c r="D44" s="104"/>
      <c r="E44" s="82"/>
    </row>
    <row r="45" spans="3:5" ht="15">
      <c r="C45" s="103"/>
      <c r="D45" s="104"/>
      <c r="E45" s="82"/>
    </row>
    <row r="46" spans="3:4" ht="15">
      <c r="C46" s="103"/>
      <c r="D46" s="105"/>
    </row>
  </sheetData>
  <sheetProtection/>
  <mergeCells count="11">
    <mergeCell ref="D5:G5"/>
    <mergeCell ref="B1:C1"/>
    <mergeCell ref="B2:C2"/>
    <mergeCell ref="B3:C3"/>
    <mergeCell ref="B7:C7"/>
    <mergeCell ref="D1:G1"/>
    <mergeCell ref="D2:G2"/>
    <mergeCell ref="D3:G3"/>
    <mergeCell ref="B4:C4"/>
    <mergeCell ref="D7:G7"/>
    <mergeCell ref="D4:G4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H49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0.7109375" style="1" customWidth="1"/>
    <col min="4" max="4" width="10.57421875" style="1" customWidth="1"/>
    <col min="5" max="5" width="9.7109375" style="3" customWidth="1"/>
    <col min="6" max="7" width="9.57421875" style="48" customWidth="1"/>
    <col min="8" max="8" width="10.8515625" style="48" customWidth="1"/>
    <col min="9" max="9" width="12.57421875" style="48" customWidth="1"/>
    <col min="10" max="11" width="9.57421875" style="43" customWidth="1"/>
    <col min="12" max="12" width="6.7109375" style="43" customWidth="1"/>
    <col min="13" max="13" width="11.7109375" style="43" customWidth="1"/>
    <col min="14" max="14" width="12.421875" style="43" bestFit="1" customWidth="1"/>
    <col min="15" max="15" width="11.7109375" style="43" customWidth="1"/>
    <col min="16" max="16" width="23.140625" style="43" bestFit="1" customWidth="1"/>
    <col min="17" max="17" width="11.7109375" style="48" customWidth="1"/>
    <col min="18" max="70" width="9.57421875" style="48" customWidth="1"/>
    <col min="71" max="71" width="9.140625" style="1" customWidth="1"/>
    <col min="87" max="16384" width="9.140625" style="1" customWidth="1"/>
  </cols>
  <sheetData>
    <row r="1" spans="2:6" ht="15">
      <c r="B1" s="527" t="s">
        <v>6</v>
      </c>
      <c r="C1" s="528"/>
      <c r="D1" s="312" t="str">
        <f>LOB!D1</f>
        <v>2013/2014</v>
      </c>
      <c r="E1" s="312"/>
      <c r="F1" s="316"/>
    </row>
    <row r="2" spans="2:6" ht="15">
      <c r="B2" s="529" t="s">
        <v>3</v>
      </c>
      <c r="C2" s="530"/>
      <c r="D2" s="530" t="s">
        <v>130</v>
      </c>
      <c r="E2" s="530"/>
      <c r="F2" s="315"/>
    </row>
    <row r="3" spans="2:6" ht="15" customHeight="1">
      <c r="B3" s="529" t="s">
        <v>4</v>
      </c>
      <c r="C3" s="530"/>
      <c r="D3" s="530"/>
      <c r="E3" s="530"/>
      <c r="F3" s="399"/>
    </row>
    <row r="4" spans="2:6" ht="15" customHeight="1">
      <c r="B4" s="529" t="s">
        <v>92</v>
      </c>
      <c r="C4" s="530"/>
      <c r="D4" s="530"/>
      <c r="E4" s="530"/>
      <c r="F4" s="399"/>
    </row>
    <row r="5" spans="2:6" ht="15" customHeight="1">
      <c r="B5" s="313" t="s">
        <v>96</v>
      </c>
      <c r="C5" s="314"/>
      <c r="D5" s="537"/>
      <c r="E5" s="537"/>
      <c r="F5" s="543"/>
    </row>
    <row r="6" spans="2:6" ht="15" customHeight="1">
      <c r="B6" s="313" t="s">
        <v>109</v>
      </c>
      <c r="C6" s="314"/>
      <c r="D6" s="537"/>
      <c r="E6" s="537"/>
      <c r="F6" s="543"/>
    </row>
    <row r="7" spans="2:6" ht="15" customHeight="1">
      <c r="B7" s="525" t="s">
        <v>5</v>
      </c>
      <c r="C7" s="526"/>
      <c r="D7" s="526"/>
      <c r="E7" s="526"/>
      <c r="F7" s="397"/>
    </row>
    <row r="8" spans="2:5" ht="15" customHeight="1">
      <c r="B8" s="2"/>
      <c r="C8" s="100"/>
      <c r="D8" s="100"/>
      <c r="E8" s="4"/>
    </row>
    <row r="9" spans="2:17" ht="15">
      <c r="B9" s="194" t="s">
        <v>76</v>
      </c>
      <c r="C9" s="194" t="s">
        <v>1</v>
      </c>
      <c r="D9" s="194" t="s">
        <v>0</v>
      </c>
      <c r="E9" s="194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195" t="s">
        <v>69</v>
      </c>
      <c r="Q9" s="447" t="s">
        <v>151</v>
      </c>
    </row>
    <row r="10" spans="2:23" ht="15" customHeight="1">
      <c r="B10" s="211">
        <v>1</v>
      </c>
      <c r="C10" s="212" t="s">
        <v>139</v>
      </c>
      <c r="D10" s="212"/>
      <c r="E10" s="216"/>
      <c r="F10" s="184"/>
      <c r="G10" s="184"/>
      <c r="H10" s="184"/>
      <c r="I10" s="220"/>
      <c r="J10" s="191"/>
      <c r="K10" s="191"/>
      <c r="L10" s="191"/>
      <c r="M10" s="221"/>
      <c r="N10" s="347"/>
      <c r="O10" s="347"/>
      <c r="P10" s="217"/>
      <c r="Q10" s="451"/>
      <c r="R10" s="61"/>
      <c r="S10" s="93"/>
      <c r="T10" s="61"/>
      <c r="U10" s="61"/>
      <c r="V10" s="61"/>
      <c r="W10" s="61"/>
    </row>
    <row r="11" spans="2:23" ht="15">
      <c r="B11" s="211">
        <v>2</v>
      </c>
      <c r="C11" s="212"/>
      <c r="D11" s="212"/>
      <c r="E11" s="216"/>
      <c r="F11" s="184"/>
      <c r="G11" s="184"/>
      <c r="H11" s="184"/>
      <c r="I11" s="220"/>
      <c r="J11" s="191"/>
      <c r="K11" s="191"/>
      <c r="L11" s="191"/>
      <c r="M11" s="221"/>
      <c r="N11" s="389"/>
      <c r="O11" s="389"/>
      <c r="P11" s="217"/>
      <c r="Q11" s="451"/>
      <c r="R11" s="61"/>
      <c r="S11" s="93"/>
      <c r="T11" s="61"/>
      <c r="U11" s="61"/>
      <c r="V11" s="61"/>
      <c r="W11" s="61"/>
    </row>
    <row r="12" spans="2:23" ht="15">
      <c r="B12" s="211">
        <v>3</v>
      </c>
      <c r="C12" s="212"/>
      <c r="D12" s="212"/>
      <c r="E12" s="216"/>
      <c r="F12" s="184"/>
      <c r="G12" s="184"/>
      <c r="H12" s="184"/>
      <c r="I12" s="220"/>
      <c r="J12" s="191"/>
      <c r="K12" s="191"/>
      <c r="L12" s="191"/>
      <c r="M12" s="221"/>
      <c r="N12" s="389"/>
      <c r="O12" s="389"/>
      <c r="P12" s="217"/>
      <c r="Q12" s="451"/>
      <c r="R12" s="61"/>
      <c r="S12" s="93"/>
      <c r="T12" s="61"/>
      <c r="U12" s="61"/>
      <c r="V12" s="61"/>
      <c r="W12" s="61"/>
    </row>
    <row r="13" spans="2:23" ht="15">
      <c r="B13" s="211">
        <v>4</v>
      </c>
      <c r="C13" s="212"/>
      <c r="D13" s="212"/>
      <c r="E13" s="216"/>
      <c r="F13" s="184"/>
      <c r="G13" s="184"/>
      <c r="H13" s="184"/>
      <c r="I13" s="220"/>
      <c r="J13" s="191"/>
      <c r="K13" s="191"/>
      <c r="L13" s="191"/>
      <c r="M13" s="221"/>
      <c r="N13" s="389"/>
      <c r="O13" s="389"/>
      <c r="P13" s="217"/>
      <c r="Q13" s="451"/>
      <c r="R13" s="61"/>
      <c r="S13" s="93"/>
      <c r="T13" s="61"/>
      <c r="U13" s="61"/>
      <c r="V13" s="61"/>
      <c r="W13" s="61"/>
    </row>
    <row r="14" spans="2:23" ht="15">
      <c r="B14" s="211">
        <v>5</v>
      </c>
      <c r="C14" s="212"/>
      <c r="D14" s="212"/>
      <c r="E14" s="216"/>
      <c r="F14" s="184"/>
      <c r="G14" s="184"/>
      <c r="H14" s="184"/>
      <c r="I14" s="220"/>
      <c r="J14" s="191"/>
      <c r="K14" s="191"/>
      <c r="L14" s="191"/>
      <c r="M14" s="221"/>
      <c r="N14" s="389"/>
      <c r="O14" s="389"/>
      <c r="P14" s="217"/>
      <c r="Q14" s="451"/>
      <c r="R14" s="61"/>
      <c r="S14" s="93"/>
      <c r="T14" s="61"/>
      <c r="U14" s="61"/>
      <c r="V14" s="61"/>
      <c r="W14" s="61"/>
    </row>
    <row r="15" spans="2:23" ht="15">
      <c r="B15" s="211">
        <v>6</v>
      </c>
      <c r="C15" s="212"/>
      <c r="D15" s="212"/>
      <c r="E15" s="216"/>
      <c r="F15" s="184"/>
      <c r="G15" s="184"/>
      <c r="H15" s="184"/>
      <c r="I15" s="220"/>
      <c r="J15" s="191"/>
      <c r="K15" s="191"/>
      <c r="L15" s="191"/>
      <c r="M15" s="221"/>
      <c r="N15" s="389"/>
      <c r="O15" s="389"/>
      <c r="P15" s="217"/>
      <c r="Q15" s="451"/>
      <c r="R15" s="61"/>
      <c r="S15" s="93"/>
      <c r="T15" s="61"/>
      <c r="U15" s="61"/>
      <c r="V15" s="61"/>
      <c r="W15" s="61"/>
    </row>
    <row r="16" spans="2:23" ht="15">
      <c r="B16" s="211">
        <v>7</v>
      </c>
      <c r="C16" s="185"/>
      <c r="D16" s="185"/>
      <c r="E16" s="191"/>
      <c r="F16" s="184"/>
      <c r="G16" s="184"/>
      <c r="H16" s="184"/>
      <c r="I16" s="220"/>
      <c r="J16" s="191"/>
      <c r="K16" s="191"/>
      <c r="L16" s="191"/>
      <c r="M16" s="221"/>
      <c r="N16" s="389"/>
      <c r="O16" s="389"/>
      <c r="P16" s="217"/>
      <c r="Q16" s="451"/>
      <c r="R16" s="61"/>
      <c r="S16" s="93"/>
      <c r="T16" s="61"/>
      <c r="U16" s="61"/>
      <c r="V16" s="61"/>
      <c r="W16" s="61"/>
    </row>
    <row r="17" spans="2:23" ht="15">
      <c r="B17" s="211">
        <v>8</v>
      </c>
      <c r="C17" s="212"/>
      <c r="D17" s="212"/>
      <c r="E17" s="216"/>
      <c r="F17" s="184"/>
      <c r="G17" s="184"/>
      <c r="H17" s="184"/>
      <c r="I17" s="220"/>
      <c r="J17" s="191"/>
      <c r="K17" s="191"/>
      <c r="L17" s="191"/>
      <c r="M17" s="221"/>
      <c r="N17" s="389"/>
      <c r="O17" s="389"/>
      <c r="P17" s="217"/>
      <c r="Q17" s="451"/>
      <c r="R17" s="61"/>
      <c r="S17" s="93"/>
      <c r="T17" s="61"/>
      <c r="U17" s="61"/>
      <c r="V17" s="61"/>
      <c r="W17" s="61"/>
    </row>
    <row r="18" spans="2:23" ht="15">
      <c r="B18" s="211">
        <v>9</v>
      </c>
      <c r="C18" s="212"/>
      <c r="D18" s="212"/>
      <c r="E18" s="216"/>
      <c r="F18" s="184"/>
      <c r="G18" s="184"/>
      <c r="H18" s="184"/>
      <c r="I18" s="220"/>
      <c r="J18" s="191"/>
      <c r="K18" s="191"/>
      <c r="L18" s="191"/>
      <c r="M18" s="178"/>
      <c r="N18" s="383"/>
      <c r="O18" s="383"/>
      <c r="P18" s="270"/>
      <c r="Q18" s="451"/>
      <c r="R18" s="61"/>
      <c r="S18" s="93"/>
      <c r="T18" s="61"/>
      <c r="U18" s="61"/>
      <c r="V18" s="61"/>
      <c r="W18" s="61"/>
    </row>
    <row r="19" spans="2:23" ht="15">
      <c r="B19" s="211">
        <v>10</v>
      </c>
      <c r="C19" s="212"/>
      <c r="D19" s="212"/>
      <c r="E19" s="216"/>
      <c r="F19" s="184"/>
      <c r="G19" s="184"/>
      <c r="H19" s="184"/>
      <c r="I19" s="220"/>
      <c r="J19" s="191"/>
      <c r="K19" s="191"/>
      <c r="L19" s="191"/>
      <c r="M19" s="178"/>
      <c r="N19" s="383"/>
      <c r="O19" s="383"/>
      <c r="P19" s="217"/>
      <c r="Q19" s="451"/>
      <c r="R19" s="61"/>
      <c r="S19" s="93"/>
      <c r="T19" s="61"/>
      <c r="U19" s="61"/>
      <c r="V19" s="61"/>
      <c r="W19" s="61"/>
    </row>
    <row r="20" spans="2:23" ht="15">
      <c r="B20" s="211">
        <v>11</v>
      </c>
      <c r="C20" s="212"/>
      <c r="D20" s="212"/>
      <c r="E20" s="216"/>
      <c r="F20" s="184"/>
      <c r="G20" s="184"/>
      <c r="H20" s="184"/>
      <c r="I20" s="220"/>
      <c r="J20" s="191"/>
      <c r="K20" s="191"/>
      <c r="L20" s="191"/>
      <c r="M20" s="178"/>
      <c r="N20" s="383"/>
      <c r="O20" s="383"/>
      <c r="P20" s="217"/>
      <c r="Q20" s="451"/>
      <c r="R20" s="61"/>
      <c r="S20" s="93"/>
      <c r="T20" s="61"/>
      <c r="U20" s="61"/>
      <c r="V20" s="61"/>
      <c r="W20" s="61"/>
    </row>
    <row r="21" spans="2:23" ht="15">
      <c r="B21" s="211">
        <v>12</v>
      </c>
      <c r="C21" s="212"/>
      <c r="D21" s="212"/>
      <c r="E21" s="216"/>
      <c r="F21" s="184"/>
      <c r="G21" s="184"/>
      <c r="H21" s="184"/>
      <c r="I21" s="220"/>
      <c r="J21" s="191"/>
      <c r="K21" s="191"/>
      <c r="L21" s="191"/>
      <c r="M21" s="178"/>
      <c r="N21" s="383"/>
      <c r="O21" s="383"/>
      <c r="P21" s="217"/>
      <c r="Q21" s="451"/>
      <c r="R21" s="61"/>
      <c r="S21" s="93"/>
      <c r="T21" s="61"/>
      <c r="U21" s="61"/>
      <c r="V21" s="61"/>
      <c r="W21" s="61"/>
    </row>
    <row r="22" spans="2:23" ht="15">
      <c r="B22" s="211">
        <v>13</v>
      </c>
      <c r="C22" s="212"/>
      <c r="D22" s="212"/>
      <c r="E22" s="216"/>
      <c r="F22" s="184"/>
      <c r="G22" s="184"/>
      <c r="H22" s="184"/>
      <c r="I22" s="220"/>
      <c r="J22" s="191"/>
      <c r="K22" s="191"/>
      <c r="L22" s="191"/>
      <c r="M22" s="221"/>
      <c r="N22" s="389"/>
      <c r="O22" s="389"/>
      <c r="P22" s="217"/>
      <c r="Q22" s="451"/>
      <c r="R22" s="61"/>
      <c r="S22" s="93"/>
      <c r="T22" s="61"/>
      <c r="U22" s="61"/>
      <c r="V22" s="61"/>
      <c r="W22" s="61"/>
    </row>
    <row r="23" spans="2:23" ht="15" customHeight="1">
      <c r="B23" s="211">
        <v>14</v>
      </c>
      <c r="C23" s="212"/>
      <c r="D23" s="212"/>
      <c r="E23" s="216"/>
      <c r="F23" s="184"/>
      <c r="G23" s="184"/>
      <c r="H23" s="184"/>
      <c r="I23" s="220"/>
      <c r="J23" s="191"/>
      <c r="K23" s="191"/>
      <c r="L23" s="191"/>
      <c r="M23" s="221"/>
      <c r="N23" s="389"/>
      <c r="O23" s="389"/>
      <c r="P23" s="217"/>
      <c r="Q23" s="451"/>
      <c r="R23" s="61"/>
      <c r="S23" s="93"/>
      <c r="T23" s="61"/>
      <c r="U23" s="61"/>
      <c r="V23" s="61"/>
      <c r="W23" s="61"/>
    </row>
    <row r="24" spans="2:23" ht="15">
      <c r="B24" s="211">
        <v>15</v>
      </c>
      <c r="C24" s="212"/>
      <c r="D24" s="212"/>
      <c r="E24" s="216"/>
      <c r="F24" s="184"/>
      <c r="G24" s="184"/>
      <c r="H24" s="184"/>
      <c r="I24" s="220"/>
      <c r="J24" s="191"/>
      <c r="K24" s="191"/>
      <c r="L24" s="191"/>
      <c r="M24" s="221"/>
      <c r="N24" s="389"/>
      <c r="O24" s="389"/>
      <c r="P24" s="217"/>
      <c r="Q24" s="451"/>
      <c r="R24" s="61"/>
      <c r="S24" s="93"/>
      <c r="T24" s="61"/>
      <c r="U24" s="61"/>
      <c r="V24" s="61"/>
      <c r="W24" s="61"/>
    </row>
    <row r="25" spans="2:23" ht="15">
      <c r="B25" s="211">
        <v>16</v>
      </c>
      <c r="C25" s="212"/>
      <c r="D25" s="212"/>
      <c r="E25" s="216"/>
      <c r="F25" s="184"/>
      <c r="G25" s="184"/>
      <c r="H25" s="184"/>
      <c r="I25" s="220"/>
      <c r="J25" s="191"/>
      <c r="K25" s="191"/>
      <c r="L25" s="191"/>
      <c r="M25" s="221"/>
      <c r="N25" s="389"/>
      <c r="O25" s="389"/>
      <c r="P25" s="217"/>
      <c r="Q25" s="451"/>
      <c r="R25" s="61"/>
      <c r="S25" s="93"/>
      <c r="T25" s="61"/>
      <c r="U25" s="61"/>
      <c r="V25" s="61"/>
      <c r="W25" s="61"/>
    </row>
    <row r="26" spans="2:23" ht="15">
      <c r="B26" s="211">
        <v>17</v>
      </c>
      <c r="C26" s="212"/>
      <c r="D26" s="212"/>
      <c r="E26" s="216"/>
      <c r="F26" s="184"/>
      <c r="G26" s="184"/>
      <c r="H26" s="184"/>
      <c r="I26" s="220"/>
      <c r="J26" s="191"/>
      <c r="K26" s="191"/>
      <c r="L26" s="191"/>
      <c r="M26" s="221"/>
      <c r="N26" s="389"/>
      <c r="O26" s="389"/>
      <c r="P26" s="217"/>
      <c r="Q26" s="451"/>
      <c r="R26" s="61"/>
      <c r="S26" s="93"/>
      <c r="T26" s="61"/>
      <c r="U26" s="61"/>
      <c r="V26" s="61"/>
      <c r="W26" s="61"/>
    </row>
    <row r="27" spans="2:23" ht="15">
      <c r="B27" s="211">
        <v>18</v>
      </c>
      <c r="C27" s="212"/>
      <c r="D27" s="212"/>
      <c r="E27" s="216"/>
      <c r="F27" s="184"/>
      <c r="G27" s="184"/>
      <c r="H27" s="184"/>
      <c r="I27" s="220"/>
      <c r="J27" s="191"/>
      <c r="K27" s="191"/>
      <c r="L27" s="191"/>
      <c r="M27" s="221"/>
      <c r="N27" s="389"/>
      <c r="O27" s="389"/>
      <c r="P27" s="217"/>
      <c r="Q27" s="451"/>
      <c r="R27" s="61"/>
      <c r="S27" s="93"/>
      <c r="T27" s="61"/>
      <c r="U27" s="61"/>
      <c r="V27" s="61"/>
      <c r="W27" s="61"/>
    </row>
    <row r="28" spans="2:23" ht="15">
      <c r="B28" s="211">
        <v>19</v>
      </c>
      <c r="C28" s="212"/>
      <c r="D28" s="212"/>
      <c r="E28" s="216"/>
      <c r="F28" s="184"/>
      <c r="G28" s="184"/>
      <c r="H28" s="184"/>
      <c r="I28" s="220"/>
      <c r="J28" s="191"/>
      <c r="K28" s="191"/>
      <c r="L28" s="191"/>
      <c r="M28" s="221"/>
      <c r="N28" s="389"/>
      <c r="O28" s="389"/>
      <c r="P28" s="217"/>
      <c r="Q28" s="451"/>
      <c r="R28" s="61"/>
      <c r="S28" s="93"/>
      <c r="T28" s="61"/>
      <c r="U28" s="61"/>
      <c r="V28" s="61"/>
      <c r="W28" s="61"/>
    </row>
    <row r="29" spans="2:23" ht="15">
      <c r="B29" s="211">
        <v>20</v>
      </c>
      <c r="C29" s="212"/>
      <c r="D29" s="212"/>
      <c r="E29" s="216"/>
      <c r="F29" s="184"/>
      <c r="G29" s="184"/>
      <c r="H29" s="184"/>
      <c r="I29" s="220"/>
      <c r="J29" s="191"/>
      <c r="K29" s="191"/>
      <c r="L29" s="191"/>
      <c r="M29" s="221"/>
      <c r="N29" s="389"/>
      <c r="O29" s="389"/>
      <c r="P29" s="270"/>
      <c r="Q29" s="451"/>
      <c r="R29" s="61"/>
      <c r="S29" s="93"/>
      <c r="T29" s="61"/>
      <c r="U29" s="61"/>
      <c r="V29" s="61"/>
      <c r="W29" s="61"/>
    </row>
    <row r="30" spans="2:23" ht="15">
      <c r="B30" s="211">
        <v>21</v>
      </c>
      <c r="C30" s="212"/>
      <c r="D30" s="212"/>
      <c r="E30" s="216"/>
      <c r="F30" s="184"/>
      <c r="G30" s="184"/>
      <c r="H30" s="184"/>
      <c r="I30" s="220"/>
      <c r="J30" s="191"/>
      <c r="K30" s="191"/>
      <c r="L30" s="191"/>
      <c r="M30" s="221"/>
      <c r="N30" s="389"/>
      <c r="O30" s="389"/>
      <c r="P30" s="217"/>
      <c r="Q30" s="451"/>
      <c r="R30" s="61"/>
      <c r="S30" s="93"/>
      <c r="T30" s="61"/>
      <c r="U30" s="61"/>
      <c r="V30" s="61"/>
      <c r="W30" s="61"/>
    </row>
    <row r="31" spans="2:17" ht="15">
      <c r="B31" s="211">
        <v>22</v>
      </c>
      <c r="C31" s="212"/>
      <c r="D31" s="212"/>
      <c r="E31" s="216"/>
      <c r="F31" s="184"/>
      <c r="G31" s="184"/>
      <c r="H31" s="184"/>
      <c r="I31" s="220"/>
      <c r="J31" s="191"/>
      <c r="K31" s="191"/>
      <c r="L31" s="191"/>
      <c r="M31" s="214"/>
      <c r="N31" s="220"/>
      <c r="O31" s="220"/>
      <c r="P31" s="191"/>
      <c r="Q31" s="451"/>
    </row>
    <row r="32" spans="2:17" ht="15">
      <c r="B32" s="211">
        <v>23</v>
      </c>
      <c r="C32" s="212"/>
      <c r="D32" s="212"/>
      <c r="E32" s="216"/>
      <c r="F32" s="184"/>
      <c r="G32" s="184"/>
      <c r="H32" s="184"/>
      <c r="I32" s="220"/>
      <c r="J32" s="191"/>
      <c r="K32" s="191"/>
      <c r="L32" s="191"/>
      <c r="M32" s="214"/>
      <c r="N32" s="220"/>
      <c r="O32" s="220"/>
      <c r="P32" s="191"/>
      <c r="Q32" s="451"/>
    </row>
    <row r="33" spans="2:17" ht="15">
      <c r="B33" s="211">
        <v>24</v>
      </c>
      <c r="C33" s="212"/>
      <c r="D33" s="212"/>
      <c r="E33" s="216"/>
      <c r="F33" s="184"/>
      <c r="G33" s="184"/>
      <c r="H33" s="184"/>
      <c r="I33" s="220"/>
      <c r="J33" s="191"/>
      <c r="K33" s="191"/>
      <c r="L33" s="191"/>
      <c r="M33" s="214"/>
      <c r="N33" s="220"/>
      <c r="O33" s="220"/>
      <c r="P33" s="191"/>
      <c r="Q33" s="451"/>
    </row>
    <row r="34" spans="2:17" ht="13.5" customHeight="1">
      <c r="B34" s="211">
        <v>25</v>
      </c>
      <c r="C34" s="212"/>
      <c r="D34" s="212"/>
      <c r="E34" s="216"/>
      <c r="F34" s="184"/>
      <c r="G34" s="184"/>
      <c r="H34" s="184"/>
      <c r="I34" s="220"/>
      <c r="J34" s="191"/>
      <c r="K34" s="191"/>
      <c r="L34" s="191"/>
      <c r="M34" s="214"/>
      <c r="N34" s="220"/>
      <c r="O34" s="220"/>
      <c r="P34" s="191"/>
      <c r="Q34" s="451"/>
    </row>
    <row r="35" spans="2:17" ht="13.5" customHeight="1">
      <c r="B35" s="83"/>
      <c r="C35" s="69"/>
      <c r="D35" s="69"/>
      <c r="E35" s="82"/>
      <c r="I35" s="172"/>
      <c r="M35" s="134"/>
      <c r="N35" s="134"/>
      <c r="O35" s="134"/>
      <c r="P35" s="102"/>
      <c r="Q35" s="69"/>
    </row>
    <row r="36" spans="3:17" ht="15">
      <c r="C36" s="70"/>
      <c r="D36" s="43"/>
      <c r="E36" s="43"/>
      <c r="Q36" s="101"/>
    </row>
    <row r="37" spans="2:17" ht="15">
      <c r="B37" s="47"/>
      <c r="C37" s="47"/>
      <c r="D37" s="47"/>
      <c r="E37" s="47"/>
      <c r="F37" s="47"/>
      <c r="G37" s="47"/>
      <c r="H37" s="47"/>
      <c r="J37" s="124"/>
      <c r="K37" s="124"/>
      <c r="L37" s="124"/>
      <c r="Q37" s="101"/>
    </row>
    <row r="38" spans="2:17" ht="15">
      <c r="B38" s="45"/>
      <c r="C38" s="45"/>
      <c r="D38" s="45"/>
      <c r="E38" s="410"/>
      <c r="Q38" s="101"/>
    </row>
    <row r="39" spans="2:86" s="3" customFormat="1" ht="15">
      <c r="B39" s="44"/>
      <c r="C39" s="46"/>
      <c r="D39" s="46"/>
      <c r="E39" s="44"/>
      <c r="F39" s="48"/>
      <c r="G39" s="48"/>
      <c r="H39" s="48"/>
      <c r="I39" s="48"/>
      <c r="J39" s="43"/>
      <c r="K39" s="43"/>
      <c r="L39" s="43"/>
      <c r="M39" s="43"/>
      <c r="N39" s="43"/>
      <c r="O39" s="43"/>
      <c r="P39" s="43"/>
      <c r="Q39" s="81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2:86" s="3" customFormat="1" ht="15">
      <c r="B40" s="43"/>
      <c r="C40" s="70"/>
      <c r="D40" s="70"/>
      <c r="E40" s="43"/>
      <c r="F40" s="48"/>
      <c r="G40" s="48"/>
      <c r="H40" s="48"/>
      <c r="I40" s="48"/>
      <c r="J40" s="43"/>
      <c r="K40" s="43"/>
      <c r="L40" s="43"/>
      <c r="M40" s="43"/>
      <c r="N40" s="43"/>
      <c r="O40" s="43"/>
      <c r="P40" s="43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3:86" s="3" customFormat="1" ht="15">
      <c r="C41" s="43"/>
      <c r="D41" s="43"/>
      <c r="E41" s="43"/>
      <c r="F41" s="48"/>
      <c r="G41" s="48"/>
      <c r="H41" s="48"/>
      <c r="I41" s="48"/>
      <c r="J41" s="43"/>
      <c r="K41" s="43"/>
      <c r="L41" s="43"/>
      <c r="M41" s="43"/>
      <c r="N41" s="43"/>
      <c r="O41" s="43"/>
      <c r="P41" s="43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2:5" ht="15">
      <c r="B42" s="1"/>
      <c r="C42" s="70"/>
      <c r="D42" s="70"/>
      <c r="E42" s="70"/>
    </row>
    <row r="43" spans="2:5" ht="15">
      <c r="B43" s="1"/>
      <c r="E43" s="1"/>
    </row>
    <row r="44" spans="2:5" ht="15">
      <c r="B44" s="1"/>
      <c r="E44" s="1"/>
    </row>
    <row r="45" spans="3:5" ht="15">
      <c r="C45" s="69"/>
      <c r="D45" s="69"/>
      <c r="E45" s="82"/>
    </row>
    <row r="46" spans="1:5" ht="15.75">
      <c r="A46" s="199"/>
      <c r="B46" s="540"/>
      <c r="C46" s="540"/>
      <c r="D46" s="198"/>
      <c r="E46" s="199"/>
    </row>
    <row r="47" spans="1:5" ht="15">
      <c r="A47" s="199"/>
      <c r="B47" s="541"/>
      <c r="C47" s="541"/>
      <c r="D47" s="200"/>
      <c r="E47" s="200"/>
    </row>
    <row r="48" spans="1:5" ht="15">
      <c r="A48" s="199"/>
      <c r="B48" s="541"/>
      <c r="C48" s="541"/>
      <c r="D48" s="201"/>
      <c r="E48" s="201"/>
    </row>
    <row r="49" spans="1:5" ht="15">
      <c r="A49" s="199"/>
      <c r="B49" s="542"/>
      <c r="C49" s="542"/>
      <c r="D49" s="201"/>
      <c r="E49" s="201"/>
    </row>
  </sheetData>
  <sheetProtection/>
  <mergeCells count="15">
    <mergeCell ref="D5:F5"/>
    <mergeCell ref="D6:F6"/>
    <mergeCell ref="B1:C1"/>
    <mergeCell ref="B2:C2"/>
    <mergeCell ref="D2:E2"/>
    <mergeCell ref="B3:C3"/>
    <mergeCell ref="D3:E3"/>
    <mergeCell ref="B4:C4"/>
    <mergeCell ref="D4:E4"/>
    <mergeCell ref="B46:C46"/>
    <mergeCell ref="B47:C47"/>
    <mergeCell ref="B48:C48"/>
    <mergeCell ref="B49:C49"/>
    <mergeCell ref="B7:C7"/>
    <mergeCell ref="D7:E7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1:CH44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1" customWidth="1"/>
    <col min="2" max="2" width="5.8515625" style="3" customWidth="1"/>
    <col min="3" max="3" width="12.28125" style="1" customWidth="1"/>
    <col min="4" max="4" width="10.57421875" style="1" customWidth="1"/>
    <col min="5" max="5" width="9.7109375" style="3" customWidth="1"/>
    <col min="6" max="8" width="9.57421875" style="43" customWidth="1"/>
    <col min="9" max="9" width="12.57421875" style="43" customWidth="1"/>
    <col min="10" max="11" width="9.57421875" style="43" customWidth="1"/>
    <col min="12" max="12" width="6.7109375" style="43" customWidth="1"/>
    <col min="13" max="13" width="11.7109375" style="43" customWidth="1"/>
    <col min="14" max="14" width="12.421875" style="43" bestFit="1" customWidth="1"/>
    <col min="15" max="15" width="11.7109375" style="43" customWidth="1"/>
    <col min="16" max="16" width="23.7109375" style="43" bestFit="1" customWidth="1"/>
    <col min="17" max="17" width="11.7109375" style="48" customWidth="1"/>
    <col min="18" max="70" width="9.57421875" style="48" customWidth="1"/>
    <col min="71" max="71" width="9.140625" style="1" customWidth="1"/>
    <col min="87" max="16384" width="9.140625" style="1" customWidth="1"/>
  </cols>
  <sheetData>
    <row r="1" spans="2:6" ht="15">
      <c r="B1" s="527" t="s">
        <v>6</v>
      </c>
      <c r="C1" s="528"/>
      <c r="D1" s="193" t="str">
        <f>LOB!D1</f>
        <v>2013/2014</v>
      </c>
      <c r="E1" s="193"/>
      <c r="F1" s="170"/>
    </row>
    <row r="2" spans="2:6" ht="15">
      <c r="B2" s="529" t="s">
        <v>3</v>
      </c>
      <c r="C2" s="530"/>
      <c r="D2" s="530" t="s">
        <v>131</v>
      </c>
      <c r="E2" s="530"/>
      <c r="F2" s="536"/>
    </row>
    <row r="3" spans="2:6" ht="15" customHeight="1">
      <c r="B3" s="529" t="s">
        <v>4</v>
      </c>
      <c r="C3" s="530"/>
      <c r="D3" s="530"/>
      <c r="E3" s="530"/>
      <c r="F3" s="399"/>
    </row>
    <row r="4" spans="2:6" ht="15" customHeight="1">
      <c r="B4" s="529" t="s">
        <v>92</v>
      </c>
      <c r="C4" s="530"/>
      <c r="D4" s="398"/>
      <c r="E4" s="398"/>
      <c r="F4" s="399"/>
    </row>
    <row r="5" spans="2:6" ht="15" customHeight="1">
      <c r="B5" s="246" t="s">
        <v>96</v>
      </c>
      <c r="C5" s="247"/>
      <c r="D5" s="398"/>
      <c r="E5" s="398"/>
      <c r="F5" s="399"/>
    </row>
    <row r="6" spans="2:6" ht="15" customHeight="1">
      <c r="B6" s="313" t="s">
        <v>109</v>
      </c>
      <c r="C6" s="314"/>
      <c r="D6" s="398"/>
      <c r="E6" s="398"/>
      <c r="F6" s="399"/>
    </row>
    <row r="7" spans="2:6" ht="15" customHeight="1">
      <c r="B7" s="525" t="s">
        <v>5</v>
      </c>
      <c r="C7" s="526"/>
      <c r="D7" s="526"/>
      <c r="E7" s="526"/>
      <c r="F7" s="397"/>
    </row>
    <row r="8" spans="2:5" ht="15" customHeight="1">
      <c r="B8" s="2"/>
      <c r="C8" s="100"/>
      <c r="D8" s="100"/>
      <c r="E8" s="4"/>
    </row>
    <row r="9" spans="2:70" s="2" customFormat="1" ht="15" customHeight="1">
      <c r="B9" s="194" t="s">
        <v>76</v>
      </c>
      <c r="C9" s="194" t="s">
        <v>1</v>
      </c>
      <c r="D9" s="194" t="s">
        <v>0</v>
      </c>
      <c r="E9" s="194" t="s">
        <v>78</v>
      </c>
      <c r="F9" s="175" t="s">
        <v>65</v>
      </c>
      <c r="G9" s="175" t="s">
        <v>66</v>
      </c>
      <c r="H9" s="175" t="s">
        <v>67</v>
      </c>
      <c r="I9" s="175" t="s">
        <v>71</v>
      </c>
      <c r="J9" s="175" t="s">
        <v>72</v>
      </c>
      <c r="K9" s="175" t="s">
        <v>58</v>
      </c>
      <c r="L9" s="175" t="s">
        <v>70</v>
      </c>
      <c r="M9" s="175" t="s">
        <v>68</v>
      </c>
      <c r="N9" s="350" t="s">
        <v>110</v>
      </c>
      <c r="O9" s="350" t="s">
        <v>111</v>
      </c>
      <c r="P9" s="175" t="s">
        <v>69</v>
      </c>
      <c r="Q9" s="452" t="s">
        <v>151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2:25" ht="15" customHeight="1">
      <c r="B10" s="211">
        <v>1</v>
      </c>
      <c r="C10" s="190" t="s">
        <v>140</v>
      </c>
      <c r="D10" s="192"/>
      <c r="E10" s="222"/>
      <c r="F10" s="191"/>
      <c r="G10" s="191"/>
      <c r="H10" s="191"/>
      <c r="I10" s="191"/>
      <c r="J10" s="191"/>
      <c r="K10" s="191"/>
      <c r="L10" s="191"/>
      <c r="M10" s="223"/>
      <c r="N10" s="347"/>
      <c r="O10" s="347"/>
      <c r="P10" s="191"/>
      <c r="Q10" s="451"/>
      <c r="R10" s="61"/>
      <c r="S10" s="61"/>
      <c r="T10" s="61"/>
      <c r="U10" s="61"/>
      <c r="V10" s="61"/>
      <c r="W10" s="61"/>
      <c r="X10" s="61"/>
      <c r="Y10" s="61"/>
    </row>
    <row r="11" spans="2:25" ht="15">
      <c r="B11" s="211">
        <v>2</v>
      </c>
      <c r="C11" s="190"/>
      <c r="D11" s="192"/>
      <c r="E11" s="222"/>
      <c r="F11" s="191"/>
      <c r="G11" s="191"/>
      <c r="H11" s="191"/>
      <c r="I11" s="191"/>
      <c r="J11" s="191"/>
      <c r="K11" s="191"/>
      <c r="L11" s="191"/>
      <c r="M11" s="223"/>
      <c r="N11" s="387"/>
      <c r="O11" s="387"/>
      <c r="P11" s="191"/>
      <c r="Q11" s="451"/>
      <c r="R11" s="92"/>
      <c r="S11" s="61"/>
      <c r="T11" s="61"/>
      <c r="U11" s="93"/>
      <c r="V11" s="61"/>
      <c r="W11" s="61"/>
      <c r="X11" s="61"/>
      <c r="Y11" s="61"/>
    </row>
    <row r="12" spans="2:25" ht="15">
      <c r="B12" s="211">
        <v>3</v>
      </c>
      <c r="C12" s="190"/>
      <c r="D12" s="192"/>
      <c r="E12" s="222"/>
      <c r="F12" s="191"/>
      <c r="G12" s="191"/>
      <c r="H12" s="191"/>
      <c r="I12" s="191"/>
      <c r="J12" s="191"/>
      <c r="K12" s="191"/>
      <c r="L12" s="191"/>
      <c r="M12" s="223"/>
      <c r="N12" s="387"/>
      <c r="O12" s="387"/>
      <c r="P12" s="191"/>
      <c r="Q12" s="451"/>
      <c r="R12" s="92"/>
      <c r="S12" s="61"/>
      <c r="T12" s="61"/>
      <c r="U12" s="93"/>
      <c r="V12" s="61"/>
      <c r="W12" s="61"/>
      <c r="X12" s="61"/>
      <c r="Y12" s="61"/>
    </row>
    <row r="13" spans="2:25" ht="15">
      <c r="B13" s="211">
        <v>4</v>
      </c>
      <c r="C13" s="190"/>
      <c r="D13" s="192"/>
      <c r="E13" s="222"/>
      <c r="F13" s="191"/>
      <c r="G13" s="191"/>
      <c r="H13" s="191"/>
      <c r="I13" s="191"/>
      <c r="J13" s="191"/>
      <c r="K13" s="191"/>
      <c r="L13" s="191"/>
      <c r="M13" s="223"/>
      <c r="N13" s="387"/>
      <c r="O13" s="387"/>
      <c r="P13" s="191"/>
      <c r="Q13" s="451"/>
      <c r="R13" s="92"/>
      <c r="S13" s="61"/>
      <c r="T13" s="61"/>
      <c r="U13" s="93"/>
      <c r="V13" s="61"/>
      <c r="W13" s="61"/>
      <c r="X13" s="61"/>
      <c r="Y13" s="61"/>
    </row>
    <row r="14" spans="2:25" ht="15">
      <c r="B14" s="211">
        <v>5</v>
      </c>
      <c r="C14" s="185"/>
      <c r="D14" s="219"/>
      <c r="E14" s="210"/>
      <c r="F14" s="191"/>
      <c r="G14" s="191"/>
      <c r="H14" s="191"/>
      <c r="I14" s="191"/>
      <c r="J14" s="191"/>
      <c r="K14" s="191"/>
      <c r="L14" s="191"/>
      <c r="M14" s="223"/>
      <c r="N14" s="387"/>
      <c r="O14" s="387"/>
      <c r="P14" s="191"/>
      <c r="Q14" s="451"/>
      <c r="R14" s="92"/>
      <c r="S14" s="61"/>
      <c r="T14" s="61"/>
      <c r="U14" s="93"/>
      <c r="V14" s="61"/>
      <c r="W14" s="61"/>
      <c r="X14" s="61"/>
      <c r="Y14" s="61"/>
    </row>
    <row r="15" spans="2:25" ht="15">
      <c r="B15" s="211">
        <v>6</v>
      </c>
      <c r="C15" s="190"/>
      <c r="D15" s="192"/>
      <c r="E15" s="222"/>
      <c r="F15" s="191"/>
      <c r="G15" s="191"/>
      <c r="H15" s="191"/>
      <c r="I15" s="191"/>
      <c r="J15" s="191"/>
      <c r="K15" s="191"/>
      <c r="L15" s="191"/>
      <c r="M15" s="223"/>
      <c r="N15" s="387"/>
      <c r="O15" s="387"/>
      <c r="P15" s="191"/>
      <c r="Q15" s="451"/>
      <c r="R15" s="92"/>
      <c r="S15" s="61"/>
      <c r="T15" s="61"/>
      <c r="U15" s="93"/>
      <c r="V15" s="61"/>
      <c r="W15" s="61"/>
      <c r="X15" s="61"/>
      <c r="Y15" s="61"/>
    </row>
    <row r="16" spans="2:25" ht="15">
      <c r="B16" s="211">
        <v>7</v>
      </c>
      <c r="C16" s="190"/>
      <c r="D16" s="192"/>
      <c r="E16" s="222"/>
      <c r="F16" s="191"/>
      <c r="G16" s="191"/>
      <c r="H16" s="191"/>
      <c r="I16" s="191"/>
      <c r="J16" s="191"/>
      <c r="K16" s="191"/>
      <c r="L16" s="191"/>
      <c r="M16" s="223"/>
      <c r="N16" s="387"/>
      <c r="O16" s="387"/>
      <c r="P16" s="191"/>
      <c r="Q16" s="451"/>
      <c r="R16" s="92"/>
      <c r="S16" s="61"/>
      <c r="T16" s="61"/>
      <c r="U16" s="93"/>
      <c r="V16" s="61"/>
      <c r="W16" s="61"/>
      <c r="X16" s="61"/>
      <c r="Y16" s="61"/>
    </row>
    <row r="17" spans="2:25" ht="15">
      <c r="B17" s="211">
        <v>8</v>
      </c>
      <c r="C17" s="190"/>
      <c r="D17" s="192"/>
      <c r="E17" s="222"/>
      <c r="F17" s="191"/>
      <c r="G17" s="191"/>
      <c r="H17" s="191"/>
      <c r="I17" s="191"/>
      <c r="J17" s="191"/>
      <c r="K17" s="191"/>
      <c r="L17" s="191"/>
      <c r="M17" s="223"/>
      <c r="N17" s="387"/>
      <c r="O17" s="387"/>
      <c r="P17" s="191"/>
      <c r="Q17" s="451"/>
      <c r="R17" s="92"/>
      <c r="S17" s="61"/>
      <c r="T17" s="61"/>
      <c r="U17" s="93"/>
      <c r="V17" s="61"/>
      <c r="W17" s="61"/>
      <c r="X17" s="61"/>
      <c r="Y17" s="61"/>
    </row>
    <row r="18" spans="2:25" ht="15">
      <c r="B18" s="211">
        <v>9</v>
      </c>
      <c r="C18" s="190"/>
      <c r="D18" s="192"/>
      <c r="E18" s="222"/>
      <c r="F18" s="191"/>
      <c r="G18" s="191"/>
      <c r="H18" s="191"/>
      <c r="I18" s="191"/>
      <c r="J18" s="191"/>
      <c r="K18" s="191"/>
      <c r="L18" s="191"/>
      <c r="M18" s="223"/>
      <c r="N18" s="387"/>
      <c r="O18" s="387"/>
      <c r="P18" s="191"/>
      <c r="Q18" s="451"/>
      <c r="R18" s="92"/>
      <c r="S18" s="61"/>
      <c r="T18" s="61"/>
      <c r="U18" s="93"/>
      <c r="V18" s="61"/>
      <c r="W18" s="61"/>
      <c r="X18" s="61"/>
      <c r="Y18" s="61"/>
    </row>
    <row r="19" spans="2:25" ht="15">
      <c r="B19" s="211">
        <v>10</v>
      </c>
      <c r="C19" s="190"/>
      <c r="D19" s="192"/>
      <c r="E19" s="222"/>
      <c r="F19" s="191"/>
      <c r="G19" s="191"/>
      <c r="H19" s="191"/>
      <c r="I19" s="191"/>
      <c r="J19" s="191"/>
      <c r="K19" s="191"/>
      <c r="L19" s="191"/>
      <c r="M19" s="223"/>
      <c r="N19" s="387"/>
      <c r="O19" s="387"/>
      <c r="P19" s="191"/>
      <c r="Q19" s="451"/>
      <c r="R19" s="92"/>
      <c r="S19" s="61"/>
      <c r="T19" s="61"/>
      <c r="U19" s="93"/>
      <c r="V19" s="61"/>
      <c r="W19" s="61"/>
      <c r="X19" s="61"/>
      <c r="Y19" s="61"/>
    </row>
    <row r="20" spans="2:25" ht="15">
      <c r="B20" s="211">
        <v>11</v>
      </c>
      <c r="C20" s="190"/>
      <c r="D20" s="192"/>
      <c r="E20" s="222"/>
      <c r="F20" s="191"/>
      <c r="G20" s="191"/>
      <c r="H20" s="191"/>
      <c r="I20" s="191"/>
      <c r="J20" s="191"/>
      <c r="K20" s="191"/>
      <c r="L20" s="191"/>
      <c r="M20" s="223"/>
      <c r="N20" s="387"/>
      <c r="O20" s="387"/>
      <c r="P20" s="191"/>
      <c r="Q20" s="451"/>
      <c r="R20" s="92"/>
      <c r="S20" s="61"/>
      <c r="T20" s="61"/>
      <c r="U20" s="93"/>
      <c r="V20" s="61"/>
      <c r="W20" s="61"/>
      <c r="X20" s="61"/>
      <c r="Y20" s="61"/>
    </row>
    <row r="21" spans="2:25" ht="15">
      <c r="B21" s="211">
        <v>12</v>
      </c>
      <c r="C21" s="190"/>
      <c r="D21" s="192"/>
      <c r="E21" s="222"/>
      <c r="F21" s="191"/>
      <c r="G21" s="191"/>
      <c r="H21" s="191"/>
      <c r="I21" s="191"/>
      <c r="J21" s="191"/>
      <c r="K21" s="191"/>
      <c r="L21" s="191"/>
      <c r="M21" s="223"/>
      <c r="N21" s="387"/>
      <c r="O21" s="387"/>
      <c r="P21" s="191"/>
      <c r="Q21" s="451"/>
      <c r="R21" s="92"/>
      <c r="S21" s="61"/>
      <c r="T21" s="61"/>
      <c r="U21" s="93"/>
      <c r="V21" s="61"/>
      <c r="W21" s="61"/>
      <c r="X21" s="61"/>
      <c r="Y21" s="61"/>
    </row>
    <row r="22" spans="2:25" ht="15">
      <c r="B22" s="211">
        <v>13</v>
      </c>
      <c r="C22" s="190"/>
      <c r="D22" s="192"/>
      <c r="E22" s="222"/>
      <c r="F22" s="191"/>
      <c r="G22" s="191"/>
      <c r="H22" s="191"/>
      <c r="I22" s="191"/>
      <c r="J22" s="191"/>
      <c r="K22" s="191"/>
      <c r="L22" s="191"/>
      <c r="M22" s="223"/>
      <c r="N22" s="387"/>
      <c r="O22" s="387"/>
      <c r="P22" s="191"/>
      <c r="Q22" s="451"/>
      <c r="R22" s="92"/>
      <c r="S22" s="61"/>
      <c r="T22" s="61"/>
      <c r="U22" s="93"/>
      <c r="V22" s="61"/>
      <c r="W22" s="61"/>
      <c r="X22" s="61"/>
      <c r="Y22" s="61"/>
    </row>
    <row r="23" spans="2:25" ht="15" customHeight="1">
      <c r="B23" s="211">
        <v>14</v>
      </c>
      <c r="C23" s="190"/>
      <c r="D23" s="192"/>
      <c r="E23" s="222"/>
      <c r="F23" s="191"/>
      <c r="G23" s="191"/>
      <c r="H23" s="191"/>
      <c r="I23" s="191"/>
      <c r="J23" s="191"/>
      <c r="K23" s="191"/>
      <c r="L23" s="191"/>
      <c r="M23" s="223"/>
      <c r="N23" s="387"/>
      <c r="O23" s="387"/>
      <c r="P23" s="191"/>
      <c r="Q23" s="451"/>
      <c r="R23" s="92"/>
      <c r="S23" s="61"/>
      <c r="T23" s="61"/>
      <c r="U23" s="93"/>
      <c r="V23" s="61"/>
      <c r="W23" s="61"/>
      <c r="X23" s="61"/>
      <c r="Y23" s="61"/>
    </row>
    <row r="24" spans="2:25" ht="15" customHeight="1">
      <c r="B24" s="211">
        <v>15</v>
      </c>
      <c r="C24" s="185"/>
      <c r="D24" s="219"/>
      <c r="E24" s="210"/>
      <c r="F24" s="191"/>
      <c r="G24" s="191"/>
      <c r="H24" s="191"/>
      <c r="I24" s="191"/>
      <c r="J24" s="191"/>
      <c r="K24" s="191"/>
      <c r="L24" s="191"/>
      <c r="M24" s="223"/>
      <c r="N24" s="387"/>
      <c r="O24" s="387"/>
      <c r="P24" s="191"/>
      <c r="Q24" s="451"/>
      <c r="R24" s="92"/>
      <c r="S24" s="61"/>
      <c r="T24" s="61"/>
      <c r="U24" s="93"/>
      <c r="V24" s="61"/>
      <c r="W24" s="61"/>
      <c r="X24" s="61"/>
      <c r="Y24" s="61"/>
    </row>
    <row r="25" spans="2:25" ht="15" customHeight="1">
      <c r="B25" s="211">
        <v>16</v>
      </c>
      <c r="C25" s="190"/>
      <c r="D25" s="192"/>
      <c r="E25" s="222"/>
      <c r="F25" s="191"/>
      <c r="G25" s="191"/>
      <c r="H25" s="191"/>
      <c r="I25" s="191"/>
      <c r="J25" s="191"/>
      <c r="K25" s="191"/>
      <c r="L25" s="191"/>
      <c r="M25" s="224"/>
      <c r="N25" s="388"/>
      <c r="O25" s="388"/>
      <c r="P25" s="191"/>
      <c r="Q25" s="451"/>
      <c r="R25" s="92"/>
      <c r="S25" s="61"/>
      <c r="T25" s="61"/>
      <c r="U25" s="93"/>
      <c r="V25" s="61"/>
      <c r="W25" s="61"/>
      <c r="X25" s="61"/>
      <c r="Y25" s="61"/>
    </row>
    <row r="26" spans="2:25" ht="15" customHeight="1">
      <c r="B26" s="211">
        <v>17</v>
      </c>
      <c r="C26" s="190"/>
      <c r="D26" s="192"/>
      <c r="E26" s="222"/>
      <c r="F26" s="191"/>
      <c r="G26" s="191"/>
      <c r="H26" s="191"/>
      <c r="I26" s="191"/>
      <c r="J26" s="191"/>
      <c r="K26" s="191"/>
      <c r="L26" s="191"/>
      <c r="M26" s="223"/>
      <c r="N26" s="387"/>
      <c r="O26" s="387"/>
      <c r="P26" s="191"/>
      <c r="Q26" s="451"/>
      <c r="R26" s="92"/>
      <c r="S26" s="61"/>
      <c r="T26" s="61"/>
      <c r="U26" s="93"/>
      <c r="V26" s="61"/>
      <c r="W26" s="61"/>
      <c r="X26" s="61"/>
      <c r="Y26" s="61"/>
    </row>
    <row r="27" spans="2:25" ht="15">
      <c r="B27" s="211">
        <v>18</v>
      </c>
      <c r="C27" s="190"/>
      <c r="D27" s="192"/>
      <c r="E27" s="222"/>
      <c r="F27" s="191"/>
      <c r="G27" s="191"/>
      <c r="H27" s="191"/>
      <c r="I27" s="191"/>
      <c r="J27" s="191"/>
      <c r="K27" s="191"/>
      <c r="L27" s="191"/>
      <c r="M27" s="223"/>
      <c r="N27" s="387"/>
      <c r="O27" s="387"/>
      <c r="P27" s="191"/>
      <c r="Q27" s="451"/>
      <c r="R27" s="92"/>
      <c r="S27" s="61"/>
      <c r="T27" s="61"/>
      <c r="U27" s="93"/>
      <c r="V27" s="61"/>
      <c r="W27" s="61"/>
      <c r="X27" s="61"/>
      <c r="Y27" s="61"/>
    </row>
    <row r="28" spans="2:25" ht="15">
      <c r="B28" s="211">
        <v>19</v>
      </c>
      <c r="C28" s="190"/>
      <c r="D28" s="192"/>
      <c r="E28" s="222"/>
      <c r="F28" s="191"/>
      <c r="G28" s="191"/>
      <c r="H28" s="191"/>
      <c r="I28" s="191"/>
      <c r="J28" s="191"/>
      <c r="K28" s="191"/>
      <c r="L28" s="191"/>
      <c r="M28" s="223"/>
      <c r="N28" s="387"/>
      <c r="O28" s="387"/>
      <c r="P28" s="191"/>
      <c r="Q28" s="451"/>
      <c r="R28" s="92"/>
      <c r="S28" s="61"/>
      <c r="T28" s="61"/>
      <c r="U28" s="93"/>
      <c r="V28" s="61"/>
      <c r="W28" s="61"/>
      <c r="X28" s="61"/>
      <c r="Y28" s="61"/>
    </row>
    <row r="29" spans="2:25" ht="15">
      <c r="B29" s="211">
        <v>20</v>
      </c>
      <c r="C29" s="190"/>
      <c r="D29" s="192"/>
      <c r="E29" s="222"/>
      <c r="F29" s="191"/>
      <c r="G29" s="191"/>
      <c r="H29" s="191"/>
      <c r="I29" s="191"/>
      <c r="J29" s="191"/>
      <c r="K29" s="191"/>
      <c r="L29" s="191"/>
      <c r="M29" s="181"/>
      <c r="N29" s="382"/>
      <c r="O29" s="382"/>
      <c r="P29" s="191"/>
      <c r="Q29" s="451"/>
      <c r="R29" s="92"/>
      <c r="S29" s="61"/>
      <c r="T29" s="61"/>
      <c r="U29" s="93"/>
      <c r="V29" s="61"/>
      <c r="W29" s="61"/>
      <c r="X29" s="61"/>
      <c r="Y29" s="61"/>
    </row>
    <row r="30" spans="2:25" ht="15">
      <c r="B30" s="211">
        <v>21</v>
      </c>
      <c r="C30" s="190"/>
      <c r="D30" s="192"/>
      <c r="E30" s="222"/>
      <c r="F30" s="191"/>
      <c r="G30" s="191"/>
      <c r="H30" s="191"/>
      <c r="I30" s="191"/>
      <c r="J30" s="191"/>
      <c r="K30" s="191"/>
      <c r="L30" s="191"/>
      <c r="M30" s="223"/>
      <c r="N30" s="387"/>
      <c r="O30" s="387"/>
      <c r="P30" s="191"/>
      <c r="Q30" s="451"/>
      <c r="R30" s="92"/>
      <c r="S30" s="61"/>
      <c r="T30" s="61"/>
      <c r="U30" s="93"/>
      <c r="V30" s="61"/>
      <c r="W30" s="61"/>
      <c r="X30" s="61"/>
      <c r="Y30" s="61"/>
    </row>
    <row r="31" spans="2:17" ht="15">
      <c r="B31" s="211">
        <v>22</v>
      </c>
      <c r="C31" s="190"/>
      <c r="D31" s="192"/>
      <c r="E31" s="222"/>
      <c r="F31" s="191"/>
      <c r="G31" s="191"/>
      <c r="H31" s="191"/>
      <c r="I31" s="191"/>
      <c r="J31" s="191"/>
      <c r="K31" s="191"/>
      <c r="L31" s="191"/>
      <c r="M31" s="223"/>
      <c r="N31" s="387"/>
      <c r="O31" s="387"/>
      <c r="P31" s="191"/>
      <c r="Q31" s="451"/>
    </row>
    <row r="32" spans="2:17" ht="15">
      <c r="B32" s="211">
        <v>23</v>
      </c>
      <c r="C32" s="192"/>
      <c r="D32" s="192"/>
      <c r="E32" s="222"/>
      <c r="F32" s="191"/>
      <c r="G32" s="191"/>
      <c r="H32" s="191"/>
      <c r="I32" s="191"/>
      <c r="J32" s="191"/>
      <c r="K32" s="191"/>
      <c r="L32" s="191"/>
      <c r="M32" s="223"/>
      <c r="N32" s="387"/>
      <c r="O32" s="387"/>
      <c r="P32" s="270"/>
      <c r="Q32" s="451"/>
    </row>
    <row r="33" spans="2:17" ht="15">
      <c r="B33" s="211">
        <v>24</v>
      </c>
      <c r="C33" s="192"/>
      <c r="D33" s="192"/>
      <c r="E33" s="222"/>
      <c r="F33" s="191"/>
      <c r="G33" s="191"/>
      <c r="H33" s="191"/>
      <c r="I33" s="191"/>
      <c r="J33" s="191"/>
      <c r="K33" s="191"/>
      <c r="L33" s="191"/>
      <c r="M33" s="223"/>
      <c r="N33" s="387"/>
      <c r="O33" s="387"/>
      <c r="P33" s="191"/>
      <c r="Q33" s="451"/>
    </row>
    <row r="34" spans="2:17" ht="13.5" customHeight="1">
      <c r="B34" s="211">
        <v>25</v>
      </c>
      <c r="C34" s="192"/>
      <c r="D34" s="192"/>
      <c r="E34" s="222"/>
      <c r="F34" s="191"/>
      <c r="G34" s="191"/>
      <c r="H34" s="191"/>
      <c r="I34" s="191"/>
      <c r="J34" s="191"/>
      <c r="K34" s="191"/>
      <c r="L34" s="191"/>
      <c r="M34" s="181"/>
      <c r="N34" s="382"/>
      <c r="O34" s="382"/>
      <c r="P34" s="191"/>
      <c r="Q34" s="451"/>
    </row>
    <row r="35" spans="2:17" ht="13.5" customHeight="1">
      <c r="B35" s="83"/>
      <c r="C35" s="66"/>
      <c r="D35" s="66"/>
      <c r="E35" s="67"/>
      <c r="M35" s="81"/>
      <c r="N35" s="81"/>
      <c r="O35" s="81"/>
      <c r="Q35" s="69"/>
    </row>
    <row r="36" spans="2:17" ht="15">
      <c r="B36" s="43"/>
      <c r="C36" s="70"/>
      <c r="D36" s="70"/>
      <c r="E36" s="43"/>
      <c r="Q36" s="101"/>
    </row>
    <row r="37" spans="2:17" ht="15">
      <c r="B37" s="47"/>
      <c r="C37" s="47"/>
      <c r="D37" s="47"/>
      <c r="E37" s="47"/>
      <c r="F37" s="47"/>
      <c r="G37" s="47"/>
      <c r="H37" s="47"/>
      <c r="L37" s="124"/>
      <c r="Q37" s="101"/>
    </row>
    <row r="38" spans="2:17" ht="15">
      <c r="B38" s="45"/>
      <c r="C38" s="45"/>
      <c r="D38" s="45"/>
      <c r="E38" s="410"/>
      <c r="Q38" s="101"/>
    </row>
    <row r="39" spans="2:86" s="3" customFormat="1" ht="15">
      <c r="B39" s="44"/>
      <c r="C39" s="46"/>
      <c r="D39" s="46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81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2:86" s="3" customFormat="1" ht="15.75">
      <c r="B40" s="411"/>
      <c r="C40" s="411"/>
      <c r="D40" s="411"/>
      <c r="E40" s="411"/>
      <c r="F40" s="411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2:86" s="3" customFormat="1" ht="15">
      <c r="B41" s="412"/>
      <c r="C41" s="412"/>
      <c r="D41" s="412"/>
      <c r="E41" s="412"/>
      <c r="F41" s="41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2:6" ht="15">
      <c r="B42" s="412"/>
      <c r="C42" s="412"/>
      <c r="D42" s="413"/>
      <c r="E42" s="413"/>
      <c r="F42" s="413"/>
    </row>
    <row r="43" spans="2:6" ht="15">
      <c r="B43" s="414"/>
      <c r="C43" s="414"/>
      <c r="D43" s="413"/>
      <c r="E43" s="413"/>
      <c r="F43" s="413"/>
    </row>
    <row r="44" spans="2:5" ht="15">
      <c r="B44" s="415"/>
      <c r="C44" s="199"/>
      <c r="D44" s="199"/>
      <c r="E44" s="415"/>
    </row>
  </sheetData>
  <sheetProtection/>
  <mergeCells count="8">
    <mergeCell ref="B7:C7"/>
    <mergeCell ref="D7:E7"/>
    <mergeCell ref="D2:F2"/>
    <mergeCell ref="B1:C1"/>
    <mergeCell ref="B2:C2"/>
    <mergeCell ref="B3:C3"/>
    <mergeCell ref="D3:E3"/>
    <mergeCell ref="B4:C4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1:CH60"/>
  <sheetViews>
    <sheetView zoomScalePageLayoutView="0" workbookViewId="0" topLeftCell="A1">
      <selection activeCell="Q1" sqref="Q1:Q16384"/>
    </sheetView>
  </sheetViews>
  <sheetFormatPr defaultColWidth="9.140625" defaultRowHeight="15"/>
  <cols>
    <col min="1" max="1" width="1.7109375" style="275" customWidth="1"/>
    <col min="2" max="2" width="5.8515625" style="286" customWidth="1"/>
    <col min="3" max="3" width="11.57421875" style="275" customWidth="1"/>
    <col min="4" max="4" width="10.57421875" style="275" customWidth="1"/>
    <col min="5" max="5" width="9.7109375" style="286" customWidth="1"/>
    <col min="6" max="8" width="9.57421875" style="102" customWidth="1"/>
    <col min="9" max="9" width="12.57421875" style="102" customWidth="1"/>
    <col min="10" max="11" width="9.57421875" style="102" customWidth="1"/>
    <col min="12" max="12" width="6.7109375" style="102" customWidth="1"/>
    <col min="13" max="13" width="11.140625" style="102" customWidth="1"/>
    <col min="14" max="14" width="12.421875" style="102" bestFit="1" customWidth="1"/>
    <col min="15" max="15" width="11.140625" style="102" customWidth="1"/>
    <col min="16" max="16" width="25.8515625" style="102" customWidth="1"/>
    <col min="17" max="17" width="11.7109375" style="48" customWidth="1"/>
    <col min="18" max="70" width="9.57421875" style="74" customWidth="1"/>
    <col min="71" max="71" width="9.140625" style="275" customWidth="1"/>
    <col min="72" max="86" width="9.140625" style="7" customWidth="1"/>
    <col min="87" max="16384" width="9.140625" style="275" customWidth="1"/>
  </cols>
  <sheetData>
    <row r="1" spans="2:7" ht="15">
      <c r="B1" s="527" t="s">
        <v>6</v>
      </c>
      <c r="C1" s="528"/>
      <c r="D1" s="528" t="str">
        <f>LOB!D1</f>
        <v>2013/2014</v>
      </c>
      <c r="E1" s="528"/>
      <c r="F1" s="528"/>
      <c r="G1" s="531"/>
    </row>
    <row r="2" spans="2:7" ht="15">
      <c r="B2" s="529" t="s">
        <v>3</v>
      </c>
      <c r="C2" s="530"/>
      <c r="D2" s="530" t="s">
        <v>135</v>
      </c>
      <c r="E2" s="530"/>
      <c r="F2" s="530"/>
      <c r="G2" s="536"/>
    </row>
    <row r="3" spans="2:7" ht="15" customHeight="1">
      <c r="B3" s="529" t="s">
        <v>4</v>
      </c>
      <c r="C3" s="530"/>
      <c r="D3" s="530"/>
      <c r="E3" s="530"/>
      <c r="F3" s="530"/>
      <c r="G3" s="536"/>
    </row>
    <row r="4" spans="2:7" ht="15" customHeight="1">
      <c r="B4" s="529" t="s">
        <v>92</v>
      </c>
      <c r="C4" s="530"/>
      <c r="D4" s="530"/>
      <c r="E4" s="530"/>
      <c r="F4" s="530"/>
      <c r="G4" s="536"/>
    </row>
    <row r="5" spans="2:7" ht="15" customHeight="1">
      <c r="B5" s="246" t="s">
        <v>96</v>
      </c>
      <c r="C5" s="247"/>
      <c r="D5" s="534"/>
      <c r="E5" s="534"/>
      <c r="F5" s="534"/>
      <c r="G5" s="535"/>
    </row>
    <row r="6" spans="2:7" ht="15" customHeight="1">
      <c r="B6" s="313" t="s">
        <v>109</v>
      </c>
      <c r="C6" s="314"/>
      <c r="D6" s="400"/>
      <c r="E6" s="400"/>
      <c r="F6" s="400"/>
      <c r="G6" s="401"/>
    </row>
    <row r="7" spans="2:7" ht="15" customHeight="1">
      <c r="B7" s="525" t="s">
        <v>5</v>
      </c>
      <c r="C7" s="526"/>
      <c r="D7" s="526"/>
      <c r="E7" s="526"/>
      <c r="F7" s="526"/>
      <c r="G7" s="532"/>
    </row>
    <row r="8" spans="2:5" ht="15" customHeight="1">
      <c r="B8" s="297"/>
      <c r="C8" s="68"/>
      <c r="D8" s="68"/>
      <c r="E8" s="109"/>
    </row>
    <row r="9" spans="2:70" s="297" customFormat="1" ht="15" customHeight="1">
      <c r="B9" s="276" t="s">
        <v>76</v>
      </c>
      <c r="C9" s="276" t="s">
        <v>1</v>
      </c>
      <c r="D9" s="276" t="s">
        <v>0</v>
      </c>
      <c r="E9" s="276" t="s">
        <v>78</v>
      </c>
      <c r="F9" s="195" t="s">
        <v>65</v>
      </c>
      <c r="G9" s="195" t="s">
        <v>66</v>
      </c>
      <c r="H9" s="195" t="s">
        <v>67</v>
      </c>
      <c r="I9" s="195" t="s">
        <v>71</v>
      </c>
      <c r="J9" s="195" t="s">
        <v>72</v>
      </c>
      <c r="K9" s="195" t="s">
        <v>58</v>
      </c>
      <c r="L9" s="195" t="s">
        <v>70</v>
      </c>
      <c r="M9" s="195" t="s">
        <v>68</v>
      </c>
      <c r="N9" s="350" t="s">
        <v>110</v>
      </c>
      <c r="O9" s="350" t="s">
        <v>111</v>
      </c>
      <c r="P9" s="242" t="s">
        <v>69</v>
      </c>
      <c r="Q9" s="447" t="s">
        <v>151</v>
      </c>
      <c r="R9" s="161"/>
      <c r="S9" s="300"/>
      <c r="T9" s="301"/>
      <c r="U9" s="236"/>
      <c r="V9" s="302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</row>
    <row r="10" spans="2:23" ht="15" customHeight="1">
      <c r="B10" s="171">
        <v>1</v>
      </c>
      <c r="C10" s="46" t="s">
        <v>141</v>
      </c>
      <c r="D10" s="280"/>
      <c r="E10" s="102"/>
      <c r="M10" s="271"/>
      <c r="N10" s="347"/>
      <c r="O10" s="347"/>
      <c r="P10" s="272"/>
      <c r="Q10" s="453"/>
      <c r="R10" s="282"/>
      <c r="S10" s="282"/>
      <c r="T10" s="282"/>
      <c r="U10" s="282"/>
      <c r="V10" s="282"/>
      <c r="W10" s="282"/>
    </row>
    <row r="11" spans="2:23" ht="15">
      <c r="B11" s="171">
        <v>2</v>
      </c>
      <c r="C11" s="129"/>
      <c r="D11" s="129"/>
      <c r="E11" s="39"/>
      <c r="M11" s="271"/>
      <c r="N11" s="391"/>
      <c r="O11" s="391"/>
      <c r="P11" s="272"/>
      <c r="Q11" s="453"/>
      <c r="R11" s="282"/>
      <c r="S11" s="282"/>
      <c r="T11" s="282"/>
      <c r="U11" s="282"/>
      <c r="V11" s="282"/>
      <c r="W11" s="282"/>
    </row>
    <row r="12" spans="2:23" ht="15">
      <c r="B12" s="171">
        <v>3</v>
      </c>
      <c r="C12" s="10"/>
      <c r="D12" s="10"/>
      <c r="E12" s="39"/>
      <c r="H12" s="177"/>
      <c r="L12" s="39"/>
      <c r="M12" s="271"/>
      <c r="N12" s="391"/>
      <c r="O12" s="391"/>
      <c r="P12" s="272"/>
      <c r="Q12" s="453"/>
      <c r="R12" s="282"/>
      <c r="S12" s="282"/>
      <c r="T12" s="282"/>
      <c r="U12" s="282"/>
      <c r="V12" s="282"/>
      <c r="W12" s="282"/>
    </row>
    <row r="13" spans="2:23" ht="15">
      <c r="B13" s="171">
        <v>4</v>
      </c>
      <c r="C13" s="129"/>
      <c r="D13" s="129"/>
      <c r="E13" s="273"/>
      <c r="M13" s="271"/>
      <c r="N13" s="391"/>
      <c r="O13" s="391"/>
      <c r="P13" s="272"/>
      <c r="Q13" s="453"/>
      <c r="R13" s="282"/>
      <c r="S13" s="282"/>
      <c r="T13" s="282"/>
      <c r="U13" s="282"/>
      <c r="V13" s="282"/>
      <c r="W13" s="282"/>
    </row>
    <row r="14" spans="2:23" ht="15">
      <c r="B14" s="171">
        <v>5</v>
      </c>
      <c r="C14" s="129"/>
      <c r="D14" s="129"/>
      <c r="E14" s="39"/>
      <c r="M14" s="271"/>
      <c r="N14" s="391"/>
      <c r="O14" s="391"/>
      <c r="P14" s="272"/>
      <c r="Q14" s="453"/>
      <c r="R14" s="282"/>
      <c r="S14" s="282"/>
      <c r="T14" s="282"/>
      <c r="U14" s="282"/>
      <c r="V14" s="282"/>
      <c r="W14" s="282"/>
    </row>
    <row r="15" spans="2:23" ht="15">
      <c r="B15" s="171">
        <v>6</v>
      </c>
      <c r="C15" s="129"/>
      <c r="D15" s="129"/>
      <c r="E15" s="39"/>
      <c r="M15" s="271"/>
      <c r="N15" s="391"/>
      <c r="O15" s="391"/>
      <c r="P15" s="272"/>
      <c r="Q15" s="453"/>
      <c r="R15" s="282"/>
      <c r="S15" s="282"/>
      <c r="T15" s="282"/>
      <c r="U15" s="282"/>
      <c r="V15" s="282"/>
      <c r="W15" s="282"/>
    </row>
    <row r="16" spans="2:23" ht="15">
      <c r="B16" s="171">
        <v>7</v>
      </c>
      <c r="C16" s="129"/>
      <c r="D16" s="129"/>
      <c r="E16" s="273"/>
      <c r="M16" s="271"/>
      <c r="N16" s="391"/>
      <c r="O16" s="391"/>
      <c r="P16" s="272"/>
      <c r="Q16" s="453"/>
      <c r="R16" s="282"/>
      <c r="S16" s="282"/>
      <c r="T16" s="282"/>
      <c r="U16" s="282"/>
      <c r="V16" s="282"/>
      <c r="W16" s="282"/>
    </row>
    <row r="17" spans="2:23" ht="15">
      <c r="B17" s="171">
        <v>8</v>
      </c>
      <c r="C17" s="129"/>
      <c r="D17" s="129"/>
      <c r="E17" s="273"/>
      <c r="M17" s="271"/>
      <c r="N17" s="391"/>
      <c r="O17" s="391"/>
      <c r="P17" s="272"/>
      <c r="Q17" s="453"/>
      <c r="R17" s="282"/>
      <c r="S17" s="282"/>
      <c r="T17" s="282"/>
      <c r="U17" s="282"/>
      <c r="V17" s="282"/>
      <c r="W17" s="282"/>
    </row>
    <row r="18" spans="2:23" ht="15">
      <c r="B18" s="171">
        <v>9</v>
      </c>
      <c r="C18" s="129"/>
      <c r="D18" s="129"/>
      <c r="E18" s="273"/>
      <c r="M18" s="271"/>
      <c r="N18" s="391"/>
      <c r="O18" s="391"/>
      <c r="P18" s="272"/>
      <c r="Q18" s="453"/>
      <c r="R18" s="282"/>
      <c r="S18" s="282"/>
      <c r="T18" s="282"/>
      <c r="U18" s="282"/>
      <c r="V18" s="282"/>
      <c r="W18" s="282"/>
    </row>
    <row r="19" spans="2:23" ht="15">
      <c r="B19" s="171">
        <v>10</v>
      </c>
      <c r="C19" s="69"/>
      <c r="D19" s="129"/>
      <c r="E19" s="273"/>
      <c r="M19" s="271"/>
      <c r="N19" s="391"/>
      <c r="O19" s="391"/>
      <c r="P19" s="272"/>
      <c r="Q19" s="453"/>
      <c r="R19" s="282"/>
      <c r="S19" s="282"/>
      <c r="T19" s="282"/>
      <c r="U19" s="282"/>
      <c r="V19" s="282"/>
      <c r="W19" s="282"/>
    </row>
    <row r="20" spans="2:23" ht="15">
      <c r="B20" s="171">
        <v>11</v>
      </c>
      <c r="C20" s="129"/>
      <c r="D20" s="129"/>
      <c r="E20" s="39"/>
      <c r="M20" s="134"/>
      <c r="N20" s="172"/>
      <c r="O20" s="172"/>
      <c r="P20" s="272"/>
      <c r="Q20" s="453"/>
      <c r="R20" s="282"/>
      <c r="S20" s="282"/>
      <c r="T20" s="282"/>
      <c r="U20" s="282"/>
      <c r="V20" s="282"/>
      <c r="W20" s="282"/>
    </row>
    <row r="21" spans="2:23" ht="15">
      <c r="B21" s="171">
        <v>12</v>
      </c>
      <c r="C21" s="69"/>
      <c r="D21" s="69"/>
      <c r="E21" s="39"/>
      <c r="H21" s="43"/>
      <c r="M21" s="271"/>
      <c r="N21" s="391"/>
      <c r="O21" s="391"/>
      <c r="P21" s="272"/>
      <c r="Q21" s="453"/>
      <c r="R21" s="282"/>
      <c r="S21" s="282"/>
      <c r="T21" s="282"/>
      <c r="U21" s="282"/>
      <c r="V21" s="282"/>
      <c r="W21" s="282"/>
    </row>
    <row r="22" spans="2:23" ht="15" customHeight="1">
      <c r="B22" s="171">
        <v>13</v>
      </c>
      <c r="C22" s="129"/>
      <c r="D22" s="129"/>
      <c r="E22" s="39"/>
      <c r="M22" s="271"/>
      <c r="N22" s="391"/>
      <c r="O22" s="391"/>
      <c r="P22" s="272"/>
      <c r="Q22" s="453"/>
      <c r="R22" s="282"/>
      <c r="S22" s="282"/>
      <c r="T22" s="282"/>
      <c r="U22" s="282"/>
      <c r="V22" s="282"/>
      <c r="W22" s="282"/>
    </row>
    <row r="23" spans="2:23" ht="15" customHeight="1">
      <c r="B23" s="171">
        <v>14</v>
      </c>
      <c r="C23" s="69"/>
      <c r="D23" s="129"/>
      <c r="E23" s="39"/>
      <c r="M23" s="178"/>
      <c r="N23" s="383"/>
      <c r="O23" s="383"/>
      <c r="P23" s="274"/>
      <c r="Q23" s="453"/>
      <c r="R23" s="282"/>
      <c r="S23" s="282"/>
      <c r="T23" s="282"/>
      <c r="U23" s="282"/>
      <c r="V23" s="282"/>
      <c r="W23" s="282"/>
    </row>
    <row r="24" spans="2:23" ht="15">
      <c r="B24" s="171">
        <v>15</v>
      </c>
      <c r="C24" s="69"/>
      <c r="D24" s="129"/>
      <c r="E24" s="39"/>
      <c r="M24" s="271"/>
      <c r="N24" s="391"/>
      <c r="O24" s="391"/>
      <c r="P24" s="272"/>
      <c r="Q24" s="453"/>
      <c r="R24" s="282"/>
      <c r="S24" s="282"/>
      <c r="T24" s="282"/>
      <c r="U24" s="282"/>
      <c r="V24" s="282"/>
      <c r="W24" s="282"/>
    </row>
    <row r="25" spans="2:23" ht="15">
      <c r="B25" s="171">
        <v>16</v>
      </c>
      <c r="C25" s="69"/>
      <c r="D25" s="129"/>
      <c r="E25" s="39"/>
      <c r="M25" s="134"/>
      <c r="N25" s="172"/>
      <c r="O25" s="172"/>
      <c r="P25" s="303"/>
      <c r="Q25" s="453"/>
      <c r="R25" s="282"/>
      <c r="S25" s="282"/>
      <c r="T25" s="282"/>
      <c r="U25" s="282"/>
      <c r="V25" s="282"/>
      <c r="W25" s="7"/>
    </row>
    <row r="26" spans="2:18" ht="15">
      <c r="B26" s="171">
        <v>17</v>
      </c>
      <c r="C26" s="129"/>
      <c r="D26" s="129"/>
      <c r="E26" s="39"/>
      <c r="M26" s="134"/>
      <c r="N26" s="172"/>
      <c r="O26" s="172"/>
      <c r="Q26" s="453"/>
      <c r="R26" s="282"/>
    </row>
    <row r="27" spans="2:17" ht="14.25" customHeight="1">
      <c r="B27" s="171">
        <v>18</v>
      </c>
      <c r="C27" s="129"/>
      <c r="D27" s="129"/>
      <c r="E27" s="39"/>
      <c r="M27" s="134"/>
      <c r="N27" s="172"/>
      <c r="O27" s="172"/>
      <c r="Q27" s="453"/>
    </row>
    <row r="28" spans="2:17" ht="15">
      <c r="B28" s="171">
        <v>19</v>
      </c>
      <c r="C28" s="129"/>
      <c r="D28" s="129"/>
      <c r="E28" s="39"/>
      <c r="M28" s="134"/>
      <c r="N28" s="386"/>
      <c r="O28" s="386"/>
      <c r="Q28" s="453"/>
    </row>
    <row r="29" spans="2:17" ht="15">
      <c r="B29" s="171">
        <v>20</v>
      </c>
      <c r="C29" s="129"/>
      <c r="D29" s="129"/>
      <c r="E29" s="273"/>
      <c r="M29" s="134"/>
      <c r="N29" s="386"/>
      <c r="O29" s="386"/>
      <c r="Q29" s="453"/>
    </row>
    <row r="30" spans="2:17" ht="15">
      <c r="B30" s="171">
        <v>21</v>
      </c>
      <c r="C30" s="129"/>
      <c r="D30" s="129"/>
      <c r="E30" s="39"/>
      <c r="M30" s="134"/>
      <c r="N30" s="386"/>
      <c r="O30" s="386"/>
      <c r="Q30" s="453"/>
    </row>
    <row r="31" spans="2:17" ht="15">
      <c r="B31" s="171">
        <v>22</v>
      </c>
      <c r="C31" s="129"/>
      <c r="D31" s="129"/>
      <c r="E31" s="273"/>
      <c r="M31" s="134"/>
      <c r="N31" s="386"/>
      <c r="O31" s="386"/>
      <c r="Q31" s="453"/>
    </row>
    <row r="32" spans="2:17" ht="15" customHeight="1">
      <c r="B32" s="171">
        <v>23</v>
      </c>
      <c r="C32" s="129"/>
      <c r="D32" s="129"/>
      <c r="E32" s="39"/>
      <c r="M32" s="134"/>
      <c r="N32" s="386"/>
      <c r="O32" s="386"/>
      <c r="Q32" s="453"/>
    </row>
    <row r="33" spans="2:17" ht="15">
      <c r="B33" s="171">
        <v>24</v>
      </c>
      <c r="C33" s="129"/>
      <c r="D33" s="129"/>
      <c r="E33" s="39"/>
      <c r="M33" s="134"/>
      <c r="N33" s="386"/>
      <c r="O33" s="386"/>
      <c r="Q33" s="453"/>
    </row>
    <row r="34" spans="2:17" ht="13.5" customHeight="1">
      <c r="B34" s="171">
        <v>25</v>
      </c>
      <c r="C34" s="161"/>
      <c r="D34" s="161"/>
      <c r="E34" s="160"/>
      <c r="M34" s="134"/>
      <c r="N34" s="386"/>
      <c r="O34" s="386"/>
      <c r="Q34" s="453"/>
    </row>
    <row r="35" spans="2:17" ht="13.5" customHeight="1">
      <c r="B35" s="171"/>
      <c r="C35" s="161"/>
      <c r="D35" s="161"/>
      <c r="E35" s="160"/>
      <c r="M35" s="134"/>
      <c r="N35" s="134"/>
      <c r="O35" s="134"/>
      <c r="Q35" s="69"/>
    </row>
    <row r="36" spans="3:17" ht="15">
      <c r="C36" s="161"/>
      <c r="D36" s="102"/>
      <c r="E36" s="102"/>
      <c r="Q36" s="101"/>
    </row>
    <row r="37" spans="2:17" ht="15">
      <c r="B37" s="283"/>
      <c r="C37" s="283"/>
      <c r="D37" s="283"/>
      <c r="E37" s="283"/>
      <c r="F37" s="283"/>
      <c r="G37" s="283"/>
      <c r="H37" s="283"/>
      <c r="J37" s="284"/>
      <c r="K37" s="284"/>
      <c r="L37" s="284"/>
      <c r="Q37" s="101"/>
    </row>
    <row r="38" spans="2:17" ht="15">
      <c r="B38" s="285"/>
      <c r="C38" s="285"/>
      <c r="D38" s="285"/>
      <c r="E38" s="416"/>
      <c r="Q38" s="101"/>
    </row>
    <row r="39" spans="2:86" s="286" customFormat="1" ht="15">
      <c r="B39" s="282"/>
      <c r="C39" s="129"/>
      <c r="D39" s="129"/>
      <c r="E39" s="273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81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</row>
    <row r="40" spans="2:86" s="286" customFormat="1" ht="15">
      <c r="B40" s="282"/>
      <c r="C40" s="212"/>
      <c r="D40" s="212"/>
      <c r="E40" s="216"/>
      <c r="F40" s="191"/>
      <c r="G40" s="191"/>
      <c r="H40" s="191"/>
      <c r="I40" s="191"/>
      <c r="J40" s="191"/>
      <c r="K40" s="191"/>
      <c r="L40" s="191"/>
      <c r="M40" s="214"/>
      <c r="N40" s="220"/>
      <c r="O40" s="220"/>
      <c r="P40" s="102"/>
      <c r="Q40" s="48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</row>
    <row r="41" spans="2:86" s="286" customFormat="1" ht="15">
      <c r="B41" s="282"/>
      <c r="C41" s="46"/>
      <c r="D41" s="46"/>
      <c r="E41" s="44"/>
      <c r="F41" s="48"/>
      <c r="G41" s="48"/>
      <c r="H41" s="48"/>
      <c r="I41" s="102"/>
      <c r="J41" s="102"/>
      <c r="K41" s="102"/>
      <c r="L41" s="102"/>
      <c r="M41" s="102"/>
      <c r="N41" s="102"/>
      <c r="O41" s="102"/>
      <c r="P41" s="102"/>
      <c r="Q41" s="48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</row>
    <row r="42" spans="2:5" ht="15">
      <c r="B42" s="282"/>
      <c r="C42" s="129"/>
      <c r="D42" s="129"/>
      <c r="E42" s="273"/>
    </row>
    <row r="43" spans="2:5" ht="15">
      <c r="B43" s="282"/>
      <c r="C43" s="129"/>
      <c r="D43" s="129"/>
      <c r="E43" s="273"/>
    </row>
    <row r="44" spans="2:5" ht="15">
      <c r="B44" s="282"/>
      <c r="C44" s="129"/>
      <c r="D44" s="129"/>
      <c r="E44" s="273"/>
    </row>
    <row r="45" spans="2:5" ht="15">
      <c r="B45" s="282"/>
      <c r="C45" s="129"/>
      <c r="D45" s="129"/>
      <c r="E45" s="273"/>
    </row>
    <row r="46" spans="2:5" ht="15">
      <c r="B46" s="282"/>
      <c r="C46" s="282"/>
      <c r="D46" s="282"/>
      <c r="E46" s="299"/>
    </row>
    <row r="47" spans="2:5" ht="15">
      <c r="B47" s="282"/>
      <c r="C47" s="282"/>
      <c r="D47" s="282"/>
      <c r="E47" s="299"/>
    </row>
    <row r="48" spans="2:5" ht="15">
      <c r="B48" s="282"/>
      <c r="C48" s="282"/>
      <c r="D48" s="282"/>
      <c r="E48" s="299"/>
    </row>
    <row r="49" spans="2:5" ht="15">
      <c r="B49" s="282"/>
      <c r="C49" s="282"/>
      <c r="D49" s="282"/>
      <c r="E49" s="299"/>
    </row>
    <row r="50" spans="2:5" ht="15">
      <c r="B50" s="282"/>
      <c r="C50" s="282"/>
      <c r="D50" s="282"/>
      <c r="E50" s="299"/>
    </row>
    <row r="51" spans="2:5" ht="15">
      <c r="B51" s="282"/>
      <c r="C51" s="282"/>
      <c r="D51" s="282"/>
      <c r="E51" s="299"/>
    </row>
    <row r="52" spans="2:5" ht="15">
      <c r="B52" s="282"/>
      <c r="C52" s="282"/>
      <c r="D52" s="282"/>
      <c r="E52" s="299"/>
    </row>
    <row r="53" spans="2:5" ht="15">
      <c r="B53" s="282"/>
      <c r="C53" s="282"/>
      <c r="D53" s="282"/>
      <c r="E53" s="299"/>
    </row>
    <row r="54" spans="2:5" ht="15">
      <c r="B54" s="282"/>
      <c r="C54" s="282"/>
      <c r="D54" s="282"/>
      <c r="E54" s="299"/>
    </row>
    <row r="55" spans="2:5" ht="15">
      <c r="B55" s="282"/>
      <c r="C55" s="282"/>
      <c r="D55" s="282"/>
      <c r="E55" s="299"/>
    </row>
    <row r="56" spans="2:5" ht="15">
      <c r="B56" s="282"/>
      <c r="C56" s="282"/>
      <c r="D56" s="282"/>
      <c r="E56" s="299"/>
    </row>
    <row r="57" spans="2:5" ht="15">
      <c r="B57" s="282"/>
      <c r="C57" s="282"/>
      <c r="D57" s="282"/>
      <c r="E57" s="299"/>
    </row>
    <row r="58" spans="2:5" ht="15">
      <c r="B58" s="282"/>
      <c r="C58" s="282"/>
      <c r="D58" s="282"/>
      <c r="E58" s="299"/>
    </row>
    <row r="59" spans="2:5" ht="15">
      <c r="B59" s="282"/>
      <c r="C59" s="282"/>
      <c r="D59" s="282"/>
      <c r="E59" s="299"/>
    </row>
    <row r="60" spans="2:5" ht="15">
      <c r="B60" s="282"/>
      <c r="C60" s="282"/>
      <c r="D60" s="282"/>
      <c r="E60" s="299"/>
    </row>
  </sheetData>
  <sheetProtection/>
  <mergeCells count="11">
    <mergeCell ref="D3:G3"/>
    <mergeCell ref="D4:G4"/>
    <mergeCell ref="D5:G5"/>
    <mergeCell ref="D7:G7"/>
    <mergeCell ref="B1:C1"/>
    <mergeCell ref="B2:C2"/>
    <mergeCell ref="B3:C3"/>
    <mergeCell ref="B7:C7"/>
    <mergeCell ref="B4:C4"/>
    <mergeCell ref="D1:G1"/>
    <mergeCell ref="D2:G2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PC3</cp:lastModifiedBy>
  <cp:lastPrinted>2013-06-05T13:23:43Z</cp:lastPrinted>
  <dcterms:created xsi:type="dcterms:W3CDTF">2009-10-17T06:42:52Z</dcterms:created>
  <dcterms:modified xsi:type="dcterms:W3CDTF">2013-06-05T13:51:14Z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